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-REGISTRE DE PLECS DE CONCURSOS - PPT\PPT\PPT_2025\47_PPT_AM_S_47_25_1101418959_Crani_maxillofacial_Compl_CI\Treball\"/>
    </mc:Choice>
  </mc:AlternateContent>
  <bookViews>
    <workbookView xWindow="-15" yWindow="-15" windowWidth="15390" windowHeight="4605" activeTab="1"/>
  </bookViews>
  <sheets>
    <sheet name="ANNEX D3 TOTS ELS LOTS" sheetId="14" r:id="rId1"/>
    <sheet name="ANNEX D3 LOT 2" sheetId="17" r:id="rId2"/>
  </sheets>
  <externalReferences>
    <externalReference r:id="rId3"/>
    <externalReference r:id="rId4"/>
  </externalReferences>
  <definedNames>
    <definedName name="_xlnm.Print_Area" localSheetId="0">'ANNEX D3 TOTS ELS LOTS'!$A$1:$M$23</definedName>
  </definedNames>
  <calcPr calcId="162913"/>
</workbook>
</file>

<file path=xl/calcChain.xml><?xml version="1.0" encoding="utf-8"?>
<calcChain xmlns="http://schemas.openxmlformats.org/spreadsheetml/2006/main">
  <c r="E23" i="17" l="1"/>
  <c r="E18" i="14" l="1"/>
  <c r="E19" i="14"/>
  <c r="E20" i="14"/>
  <c r="E21" i="14"/>
  <c r="E22" i="14"/>
  <c r="E23" i="14"/>
  <c r="E24" i="14"/>
  <c r="E26" i="14"/>
  <c r="E27" i="14"/>
  <c r="E29" i="14"/>
  <c r="E30" i="14"/>
  <c r="E31" i="14"/>
  <c r="E17" i="14"/>
  <c r="E22" i="17" l="1"/>
  <c r="E21" i="17"/>
  <c r="E20" i="17"/>
  <c r="E19" i="17"/>
  <c r="E18" i="17"/>
  <c r="E17" i="17"/>
</calcChain>
</file>

<file path=xl/sharedStrings.xml><?xml version="1.0" encoding="utf-8"?>
<sst xmlns="http://schemas.openxmlformats.org/spreadsheetml/2006/main" count="40" uniqueCount="22">
  <si>
    <t>Nom</t>
  </si>
  <si>
    <t>SI</t>
  </si>
  <si>
    <t>NO</t>
  </si>
  <si>
    <t>Identificació de l'empresa:</t>
  </si>
  <si>
    <t>NIF</t>
  </si>
  <si>
    <t>Punt operacional / EDI</t>
  </si>
  <si>
    <t>Fabricant / Distribuïdor</t>
  </si>
  <si>
    <t>LOT</t>
  </si>
  <si>
    <t>DESCRIPCIÓ MATERIAL</t>
  </si>
  <si>
    <t>MATERIAL (CODI AGRUPADOR)</t>
  </si>
  <si>
    <t>NOM COMERCIAL</t>
  </si>
  <si>
    <r>
      <rPr>
        <b/>
        <u/>
        <sz val="12"/>
        <color rgb="FFC00000"/>
        <rFont val="Arial Unicode MS"/>
        <family val="2"/>
      </rPr>
      <t>Lot/s</t>
    </r>
    <r>
      <rPr>
        <b/>
        <sz val="12"/>
        <color rgb="FFC00000"/>
        <rFont val="Arial Unicode MS"/>
        <family val="2"/>
      </rPr>
      <t>: TOTS</t>
    </r>
  </si>
  <si>
    <t>Haurà de disposar de xarxa comercial i tècnica presencial per a assistència a cirurgies a Catalunya.
Marcar (SI/NO)</t>
  </si>
  <si>
    <t>L´adjudicatari haurà de facilitar plantilles que facilitin i permetin generar les comandes de reposició de material.
Marcar (SI/NO)</t>
  </si>
  <si>
    <t>Es presenta certificat de compliment d'aquets criteris? 
Marcar (SI/NO)</t>
  </si>
  <si>
    <t>Es presenta certificat de compliment d'aquet criteri?
Marcar (SI/NO)</t>
  </si>
  <si>
    <t>Implants reabsorbibles per a CMF, la relació en els components “polilàctic/poliglicòlic” haurà de ser 80-85/20-15.
Marcar (SI/NO)</t>
  </si>
  <si>
    <t>A - Implant dental de fixació,Titani,v/m</t>
  </si>
  <si>
    <t>A - Pilar de cicatrització per implant dental,estàndard,titani,vàries mides</t>
  </si>
  <si>
    <t>1, 2 i 4</t>
  </si>
  <si>
    <r>
      <rPr>
        <b/>
        <u/>
        <sz val="12"/>
        <color rgb="FFC00000"/>
        <rFont val="Arial Unicode MS"/>
        <family val="2"/>
      </rPr>
      <t>Lot/s</t>
    </r>
    <r>
      <rPr>
        <b/>
        <sz val="12"/>
        <color rgb="FFC00000"/>
        <rFont val="Arial Unicode MS"/>
        <family val="2"/>
      </rPr>
      <t>: 2</t>
    </r>
  </si>
  <si>
    <t>ANNEX D3_Requisits obligatoris per lot CS/CC00/1101421490/25/AM - SUBMINISTRAMENT AGREGAT DE MATERIAL DE CIRURGIA CRANI-MAXIL·LOFACIAL. COMPLEMENTARI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</si>
</sst>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0"/>
      <color indexed="60"/>
      <name val="Calibri"/>
      <family val="2"/>
    </font>
    <font>
      <b/>
      <sz val="12"/>
      <color rgb="FFC00000"/>
      <name val="Arial Unicode MS"/>
      <family val="2"/>
    </font>
    <font>
      <b/>
      <sz val="12"/>
      <color indexed="9"/>
      <name val="Arial Unicode MS"/>
      <family val="2"/>
    </font>
    <font>
      <b/>
      <u/>
      <sz val="12"/>
      <color rgb="FFC00000"/>
      <name val="Arial Unicode MS"/>
      <family val="2"/>
    </font>
    <font>
      <b/>
      <sz val="9"/>
      <color theme="1"/>
      <name val="Arial"/>
      <family val="2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NumberFormat="1" applyFont="1" applyBorder="1" applyProtection="1">
      <protection locked="0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0" fontId="0" fillId="0" borderId="0" xfId="0" applyAlignment="1">
      <alignment horizontal="center" vertical="center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7" fillId="5" borderId="0" xfId="0" applyFont="1" applyFill="1" applyAlignment="1">
      <alignment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7" fillId="5" borderId="0" xfId="0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3" borderId="0" xfId="0" applyFont="1" applyFill="1"/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 applyProtection="1">
      <alignment horizontal="left"/>
      <protection locked="0"/>
    </xf>
    <xf numFmtId="0" fontId="10" fillId="4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3" fillId="3" borderId="0" xfId="0" applyFont="1" applyFill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/>
    <xf numFmtId="0" fontId="13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Border="1"/>
    <xf numFmtId="0" fontId="3" fillId="0" borderId="0" xfId="0" applyFont="1" applyBorder="1" applyAlignment="1" applyProtection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vertical="center"/>
    </xf>
    <xf numFmtId="0" fontId="6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/>
    </xf>
    <xf numFmtId="0" fontId="0" fillId="0" borderId="7" xfId="0" applyNumberFormat="1" applyBorder="1" applyAlignment="1">
      <alignment horizontal="center" vertical="center"/>
    </xf>
    <xf numFmtId="0" fontId="6" fillId="0" borderId="8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6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10" xfId="0" applyNumberForma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00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iturbide\Documents\Asuntos%20Temp\cama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iturbide\Documents\Asuntos%20Temp\agrupadores%20maxilo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ax"/>
    </sheetNames>
    <sheetDataSet>
      <sheetData sheetId="0" refreshError="1">
        <row r="7">
          <cell r="B7">
            <v>999200985</v>
          </cell>
          <cell r="E7" t="str">
            <v>A-Placa-ma CMF absorb preforma est v/f/m</v>
          </cell>
          <cell r="F7" t="str">
            <v>ZCA</v>
          </cell>
          <cell r="G7" t="str">
            <v>E20060050</v>
          </cell>
          <cell r="H7" t="str">
            <v>A - Placa-malla-làmina crani-màxil•lo-facial absorbible preformada sense forats, estèril, vàries formes i mides.</v>
          </cell>
        </row>
        <row r="8">
          <cell r="B8">
            <v>999201000</v>
          </cell>
          <cell r="E8" t="str">
            <v>A-Malla CMF absorb perf 0,8-1,4mm es v/m</v>
          </cell>
          <cell r="F8" t="str">
            <v>ZCA</v>
          </cell>
          <cell r="G8" t="str">
            <v>E20060050</v>
          </cell>
          <cell r="H8" t="str">
            <v>A - Malla absorbible per a cirurgia crani-màxil·lo-facial, perfil  de 0,8 a 1,4mm, estèril, vàries mides</v>
          </cell>
        </row>
        <row r="9">
          <cell r="B9">
            <v>999201054</v>
          </cell>
          <cell r="E9" t="str">
            <v>A-Equip tancament crani dobledisc ti v/m</v>
          </cell>
          <cell r="F9" t="str">
            <v>ZCA</v>
          </cell>
          <cell r="G9" t="str">
            <v>E20060010</v>
          </cell>
          <cell r="H9" t="str">
            <v>A - Equip tancament cranial de doble disc titani,estèril,vàries mides</v>
          </cell>
        </row>
        <row r="10">
          <cell r="B10">
            <v>999201200</v>
          </cell>
          <cell r="E10" t="str">
            <v>A-Placa CMF absorb recta 10f estèril v/m</v>
          </cell>
          <cell r="F10" t="str">
            <v>ZCA</v>
          </cell>
          <cell r="G10" t="str">
            <v>E20060050</v>
          </cell>
          <cell r="H10" t="str">
            <v>A - Placa crani-màxil·lo-facial absorbible, recta, fins a 10 forats, estèril, vàries mides</v>
          </cell>
        </row>
        <row r="11">
          <cell r="B11">
            <v>999201580</v>
          </cell>
          <cell r="E11" t="str">
            <v>A-Cargol CMF absorble Ø 1,6-1,9 mm E v/m</v>
          </cell>
          <cell r="F11" t="str">
            <v>ZCA</v>
          </cell>
          <cell r="G11" t="str">
            <v>E20060050</v>
          </cell>
          <cell r="H11" t="str">
            <v>A - Cargol crani-màxil·lo-facial reabsorbible estèril, diàmetre 1,6 - 1,9 mm vàries mides.</v>
          </cell>
        </row>
        <row r="12">
          <cell r="B12">
            <v>999201589</v>
          </cell>
          <cell r="E12" t="str">
            <v>A-Malla CMF absorb perfil &lt;0,8mm est v/m</v>
          </cell>
          <cell r="F12" t="str">
            <v>ZCA</v>
          </cell>
          <cell r="G12" t="str">
            <v>E20060050</v>
          </cell>
          <cell r="H12" t="str">
            <v>A - Malla absorbible per a cirurgia crani-màxil·lo-facial, perfil de menys de 0,8mm, estèril, vàries mides</v>
          </cell>
        </row>
        <row r="13">
          <cell r="B13">
            <v>999201831</v>
          </cell>
          <cell r="E13" t="str">
            <v>A-Placa CMF absorb recta més10f estè v/m</v>
          </cell>
          <cell r="F13" t="str">
            <v>ZCA</v>
          </cell>
          <cell r="G13" t="str">
            <v>E20060050</v>
          </cell>
          <cell r="H13" t="str">
            <v>A - Placa crani-màxil·lo-facial absorbible, recta, de més de 10 forats, estèril, vàries mides</v>
          </cell>
        </row>
        <row r="14">
          <cell r="B14">
            <v>999201834</v>
          </cell>
          <cell r="E14" t="str">
            <v>A-Cargol CMF absorble Ø 2,1-2,4 mm E v/m</v>
          </cell>
          <cell r="F14" t="str">
            <v>ZCA</v>
          </cell>
          <cell r="G14" t="str">
            <v>E20060050</v>
          </cell>
          <cell r="H14" t="str">
            <v>A - Cargol crani-màxil•lo-facial reabsorbible estèril, diàmetre 2,1 - 2,4 mm vàries mides.</v>
          </cell>
        </row>
        <row r="15">
          <cell r="B15">
            <v>999202611</v>
          </cell>
          <cell r="E15" t="str">
            <v>A- Impl dental univ auto con/int ti v/m</v>
          </cell>
          <cell r="F15" t="str">
            <v>ZCA</v>
          </cell>
          <cell r="G15" t="str">
            <v>E20061050</v>
          </cell>
          <cell r="H15" t="str">
            <v>A - Implant dental universal,autorroscant,connexió interna,titani, diferents tipus de plataforma, vàries mides</v>
          </cell>
        </row>
        <row r="16">
          <cell r="B16">
            <v>999202612</v>
          </cell>
          <cell r="E16" t="str">
            <v>A- Impl dental univ auto con/ext TI v/m</v>
          </cell>
          <cell r="F16" t="str">
            <v>ZCA</v>
          </cell>
          <cell r="G16" t="str">
            <v>E20061050</v>
          </cell>
          <cell r="H16" t="str">
            <v>A - Implant dental universal,autorroscant,connexió externa,titani, diferents tipus de plataforma, vàries mides</v>
          </cell>
        </row>
        <row r="17">
          <cell r="B17">
            <v>999202616</v>
          </cell>
          <cell r="E17" t="str">
            <v>A - Pilar cicatritz implant,ti,d/f,v/m</v>
          </cell>
          <cell r="F17" t="str">
            <v>ZCA</v>
          </cell>
          <cell r="G17" t="str">
            <v>E20061050</v>
          </cell>
          <cell r="H17" t="str">
            <v>A - Pilar de cicatrització,per implant mandibular o maxilar,titani,diferents formes,vàries mides</v>
          </cell>
        </row>
        <row r="18">
          <cell r="B18">
            <v>999202618</v>
          </cell>
          <cell r="E18" t="str">
            <v>A- Pilar transepit recte,ti,d/f,v/m</v>
          </cell>
          <cell r="F18" t="str">
            <v>ZCA</v>
          </cell>
          <cell r="G18" t="str">
            <v>E20061050</v>
          </cell>
          <cell r="H18" t="str">
            <v>A- Pilar de cicatrització transepitelial recte per a implant dental,titani,diferents formes,vàries mides</v>
          </cell>
        </row>
        <row r="19">
          <cell r="B19">
            <v>999202621</v>
          </cell>
          <cell r="E19" t="str">
            <v>A-Tap pilar cicatrització,PEEK,v/m</v>
          </cell>
          <cell r="F19" t="str">
            <v>ZCA</v>
          </cell>
          <cell r="G19" t="str">
            <v>E20061050</v>
          </cell>
          <cell r="H19" t="str">
            <v>A-Tap de pilar de cicatrització,PEEK ,vàries mides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rupadores maxilo_1"/>
    </sheetNames>
    <sheetDataSet>
      <sheetData sheetId="0">
        <row r="7">
          <cell r="B7">
            <v>999200889</v>
          </cell>
          <cell r="E7" t="str">
            <v>A-Cargol autorroscant CMF ti v/m Ø</v>
          </cell>
          <cell r="F7" t="str">
            <v>ZCA</v>
          </cell>
          <cell r="G7" t="str">
            <v>E20060015</v>
          </cell>
          <cell r="H7" t="str">
            <v>A - Cargol cortical autorroscant cirurgia màxil·lo-facial titani, vàries mides i diàmetres.</v>
          </cell>
        </row>
        <row r="8">
          <cell r="B8">
            <v>999200907</v>
          </cell>
          <cell r="E8" t="str">
            <v>A-Placa CMF 1/3mig recta més 13f ti v/p</v>
          </cell>
          <cell r="F8" t="str">
            <v>ZCA</v>
          </cell>
          <cell r="G8" t="str">
            <v>E20060015</v>
          </cell>
          <cell r="H8" t="str">
            <v>A - Placa per a cirurgia CMF de 1/3 mig titani, recta, més de 13 forats, varis perfils</v>
          </cell>
        </row>
        <row r="9">
          <cell r="B9">
            <v>999200915</v>
          </cell>
          <cell r="E9" t="str">
            <v>A-Cargol bloqueig IMF ac v/m/Ø</v>
          </cell>
          <cell r="F9" t="str">
            <v>ZCA</v>
          </cell>
          <cell r="G9" t="str">
            <v>E20060040</v>
          </cell>
          <cell r="H9" t="str">
            <v>A - Cargol per a bloqueig intermaxil·lar (IMF) acer inoxidable, vàries mides i diàmetres</v>
          </cell>
        </row>
        <row r="10">
          <cell r="B10">
            <v>999200920</v>
          </cell>
          <cell r="E10" t="str">
            <v>A-Placa CMF 1/3mig recta fins 3f ti v/p</v>
          </cell>
          <cell r="F10" t="str">
            <v>ZCA</v>
          </cell>
          <cell r="G10" t="str">
            <v>E20060015</v>
          </cell>
          <cell r="H10" t="str">
            <v>A - Placa per a cirurgia CMF de 1/3 mig titani, recta,fins 3 forats, varis perfils</v>
          </cell>
        </row>
        <row r="11">
          <cell r="B11">
            <v>999200939</v>
          </cell>
          <cell r="E11" t="str">
            <v>A-Placa maxil·lar ortog ti v/forme/m/gru</v>
          </cell>
          <cell r="F11" t="str">
            <v>ZCA</v>
          </cell>
          <cell r="G11" t="str">
            <v>E20060025</v>
          </cell>
          <cell r="H11" t="str">
            <v>A - Placa per a maxil·lar en cirurgia ortognàtica, titani, vàries formes,mides i gruixos</v>
          </cell>
        </row>
        <row r="12">
          <cell r="B12">
            <v>999200941</v>
          </cell>
          <cell r="E12" t="str">
            <v>A- Placa de comp dinàmica mand ti v/f</v>
          </cell>
          <cell r="F12" t="str">
            <v>ZCA</v>
          </cell>
          <cell r="G12" t="str">
            <v>E20060020</v>
          </cell>
          <cell r="H12" t="str">
            <v>A- Placa de compressió dinàmica per a mandíbula,Titani,vàries formes i mides</v>
          </cell>
        </row>
        <row r="13">
          <cell r="B13">
            <v>999200946</v>
          </cell>
          <cell r="E13" t="str">
            <v>A-Placa bloq reconst mandib recta ti v/m</v>
          </cell>
          <cell r="F13" t="str">
            <v>ZCA</v>
          </cell>
          <cell r="G13" t="str">
            <v>E20060045</v>
          </cell>
          <cell r="H13" t="str">
            <v>A - Placa de bloqueig (locking) per a reconstrucció mandibular recta, titani, vàries mides</v>
          </cell>
        </row>
        <row r="14">
          <cell r="B14">
            <v>999200947</v>
          </cell>
          <cell r="E14" t="str">
            <v>A-Pl bas òrb mold/flex/cont/v,mid-perfil</v>
          </cell>
          <cell r="F14" t="str">
            <v>ZCA</v>
          </cell>
          <cell r="G14" t="str">
            <v>E20060015</v>
          </cell>
          <cell r="H14" t="str">
            <v>A - Placa malla per a base d'òrbita moldeable flexible/contorneable, titani, vàries mides i perfils</v>
          </cell>
        </row>
        <row r="15">
          <cell r="B15">
            <v>999200952</v>
          </cell>
          <cell r="E15" t="str">
            <v>A-Placa mandib de 7 a 12f ti v/formes</v>
          </cell>
          <cell r="F15" t="str">
            <v>ZCA</v>
          </cell>
          <cell r="G15" t="str">
            <v>E20060020</v>
          </cell>
          <cell r="H15" t="str">
            <v>A - Placa per a mandíbula, de 7 a 12 forats titani, vàries formes</v>
          </cell>
        </row>
        <row r="16">
          <cell r="B16">
            <v>999200959</v>
          </cell>
          <cell r="E16" t="str">
            <v>A-Placa recons mandib rect fi/12f ti v/m</v>
          </cell>
          <cell r="F16" t="str">
            <v>ZCA</v>
          </cell>
          <cell r="G16" t="str">
            <v>E20060045</v>
          </cell>
          <cell r="H16" t="str">
            <v>A - Placa per a reconstrucció mandibular recta fins a 12 forats titani, vàries mides</v>
          </cell>
        </row>
        <row r="17">
          <cell r="B17">
            <v>999200962</v>
          </cell>
          <cell r="E17" t="str">
            <v>A-Placa mentó ortognàtica ti v/m/gruixos</v>
          </cell>
          <cell r="F17" t="str">
            <v>ZCA</v>
          </cell>
          <cell r="G17" t="str">
            <v>E20060025</v>
          </cell>
          <cell r="H17" t="str">
            <v>A - Placa per a mentó en cirurgia ortognàtica, titani, vàries mides i gruixos</v>
          </cell>
        </row>
        <row r="18">
          <cell r="B18">
            <v>999200964</v>
          </cell>
          <cell r="E18" t="str">
            <v>A-Placa mandib ortognàtica ti v/m/gru</v>
          </cell>
          <cell r="F18" t="str">
            <v>ZCA</v>
          </cell>
          <cell r="G18" t="str">
            <v>E20060025</v>
          </cell>
          <cell r="H18" t="str">
            <v>A - Placa per a mandíbula en cirurgia ortognàtica, titani, vàries mides i gruixos</v>
          </cell>
        </row>
        <row r="19">
          <cell r="B19">
            <v>999200965</v>
          </cell>
          <cell r="E19" t="str">
            <v>A-Placa malla pref b/orbita ti v/m/p</v>
          </cell>
          <cell r="F19" t="str">
            <v>ZCA</v>
          </cell>
          <cell r="G19" t="str">
            <v>E20060015</v>
          </cell>
          <cell r="H19" t="str">
            <v>A - Placa malla per a base d'òrbita preformada, titani, vàries mides i perfils</v>
          </cell>
        </row>
        <row r="20">
          <cell r="B20">
            <v>999200966</v>
          </cell>
          <cell r="E20" t="str">
            <v>A-Plac-mall base òrbi ti/v-mid-perfil</v>
          </cell>
          <cell r="F20" t="str">
            <v>ZCA</v>
          </cell>
          <cell r="G20" t="str">
            <v>E20060015</v>
          </cell>
          <cell r="H20" t="str">
            <v>A - Placa malla per a base d'òrbita, titani, vàries mides i perfils</v>
          </cell>
        </row>
        <row r="21">
          <cell r="B21">
            <v>999200970</v>
          </cell>
          <cell r="E21" t="str">
            <v>A-Activador per a distractor CMF</v>
          </cell>
          <cell r="F21" t="str">
            <v>ZCA</v>
          </cell>
          <cell r="G21" t="str">
            <v>E20060030</v>
          </cell>
          <cell r="H21" t="str">
            <v>A - Activador per a distractor crani-màxil·lo-facial</v>
          </cell>
        </row>
        <row r="22">
          <cell r="B22">
            <v>999200985</v>
          </cell>
          <cell r="E22" t="str">
            <v>A-Placa-ma CMF absorb preforma est v/f/m</v>
          </cell>
          <cell r="F22" t="str">
            <v>ZCA</v>
          </cell>
          <cell r="G22" t="str">
            <v>E20060050</v>
          </cell>
          <cell r="H22" t="str">
            <v>A - Placa-malla-làmina crani-màxil•lo-facial absorbible preformada sense forats, estèril, vàries formes i mides.</v>
          </cell>
        </row>
        <row r="23">
          <cell r="B23">
            <v>999200987</v>
          </cell>
          <cell r="E23" t="str">
            <v>A-Placa crani b/perf rect fins 4f ti v/m</v>
          </cell>
          <cell r="F23" t="str">
            <v>ZCA</v>
          </cell>
          <cell r="G23" t="str">
            <v>E20060010</v>
          </cell>
          <cell r="H23" t="str">
            <v>A - Placa cranial de baix perfil,rectes fins a 4 forats,titani,vàries mides</v>
          </cell>
        </row>
        <row r="24">
          <cell r="B24">
            <v>999200988</v>
          </cell>
          <cell r="E24" t="str">
            <v>A-Placa CMF 1/3mig formes fins 6f ti v/p</v>
          </cell>
          <cell r="F24" t="str">
            <v>ZCA</v>
          </cell>
          <cell r="G24" t="str">
            <v>E20060015</v>
          </cell>
          <cell r="H24" t="str">
            <v>A - Placa per a cirurgia CMF de 1/3 mig titani, vàries formes fins a 6 forats, varis perfils.</v>
          </cell>
        </row>
        <row r="25">
          <cell r="B25">
            <v>999201000</v>
          </cell>
          <cell r="E25" t="str">
            <v>A-Malla CMF absorb perf 0,8-1,4mm es v/m</v>
          </cell>
          <cell r="F25" t="str">
            <v>ZCA</v>
          </cell>
          <cell r="G25" t="str">
            <v>E20060050</v>
          </cell>
          <cell r="H25" t="str">
            <v>A - Malla absorbible per a cirurgia crani-màxil·lo-facial, perfil  de 0,8 a 1,4mm, estèril, vàries mides</v>
          </cell>
        </row>
        <row r="26">
          <cell r="B26">
            <v>999201028</v>
          </cell>
          <cell r="E26" t="str">
            <v>A-Placa crani b/perf rect + 5f ti v/m</v>
          </cell>
          <cell r="F26" t="str">
            <v>ZCA</v>
          </cell>
          <cell r="G26" t="str">
            <v>E20060010</v>
          </cell>
          <cell r="H26" t="str">
            <v>A - Placa cranial de baix perfil,rectes més de 5 forats,titani,vàries mides</v>
          </cell>
        </row>
        <row r="27">
          <cell r="B27">
            <v>999201029</v>
          </cell>
          <cell r="E27" t="str">
            <v>A-Cargol crani autor b/perf ti v/m/Ø</v>
          </cell>
          <cell r="F27" t="str">
            <v>ZCA</v>
          </cell>
          <cell r="G27" t="str">
            <v>E20060010</v>
          </cell>
          <cell r="H27" t="str">
            <v>A - Cargol cranial autorroscant de baix perfil, titani, vàries mides i diàmetres</v>
          </cell>
        </row>
        <row r="28">
          <cell r="B28">
            <v>999201030</v>
          </cell>
          <cell r="E28" t="str">
            <v>A-Placa CMF 1/3mig formes més 13f ti v/p</v>
          </cell>
          <cell r="F28" t="str">
            <v>ZCA</v>
          </cell>
          <cell r="G28" t="str">
            <v>E20060015</v>
          </cell>
          <cell r="H28" t="str">
            <v>A - Placa per a cirurgia CMF de 1/3 mig titani, vàries formes de més de 13 forats, varis perfils</v>
          </cell>
        </row>
        <row r="29">
          <cell r="B29">
            <v>999201031</v>
          </cell>
          <cell r="E29" t="str">
            <v>A-Cargolcrani autoremer-seg b/p ti v/m/Ø</v>
          </cell>
          <cell r="F29" t="str">
            <v>ZCA</v>
          </cell>
          <cell r="G29" t="str">
            <v>E20060010</v>
          </cell>
          <cell r="H29" t="str">
            <v>A - Cargol cranial autorroscant d'emergència i/o seguretat de baix perfil, titani, vàries mides i diàmetres</v>
          </cell>
        </row>
        <row r="30">
          <cell r="B30">
            <v>999201032</v>
          </cell>
          <cell r="E30" t="str">
            <v>A-Cargol crani autop b/perf ti v/m/Ø</v>
          </cell>
          <cell r="F30" t="str">
            <v>ZCA</v>
          </cell>
          <cell r="G30" t="str">
            <v>E20060010</v>
          </cell>
          <cell r="H30" t="str">
            <v>A - Cargol cranial autoperforant de baix perfil, titani, vàries mides i diàmetres</v>
          </cell>
        </row>
        <row r="31">
          <cell r="B31">
            <v>999201033</v>
          </cell>
          <cell r="E31" t="str">
            <v>A-Cargol recon mandib fins Ø2.5mm ti v/m</v>
          </cell>
          <cell r="F31" t="str">
            <v>ZCA</v>
          </cell>
          <cell r="G31" t="str">
            <v>E20060045</v>
          </cell>
          <cell r="H31" t="str">
            <v>A - Cargol per a placa de reconstrucció mandibular fins diàmetre 2.5mm titani, vàries mides</v>
          </cell>
        </row>
        <row r="32">
          <cell r="B32">
            <v>999201039</v>
          </cell>
          <cell r="E32" t="str">
            <v>A-Equip tanc cranial (plaq+carg)ti v/m-f</v>
          </cell>
          <cell r="F32" t="str">
            <v>ZCA</v>
          </cell>
          <cell r="G32" t="str">
            <v>E20060010</v>
          </cell>
          <cell r="H32" t="str">
            <v>A - Equip tancament cranial:plaques i cargols, titani,estèril,vàries mides i formes.</v>
          </cell>
        </row>
        <row r="33">
          <cell r="B33">
            <v>999201043</v>
          </cell>
          <cell r="E33" t="str">
            <v>A-Placa malla òrbita baix perfil,Ti v/m</v>
          </cell>
          <cell r="F33" t="str">
            <v>ZCA</v>
          </cell>
          <cell r="G33" t="str">
            <v>E20060015</v>
          </cell>
          <cell r="H33" t="str">
            <v>A- Placa malla per a òrbita  de baix perfil,Titani,vàries mides i perfils</v>
          </cell>
        </row>
        <row r="34">
          <cell r="B34">
            <v>999201051</v>
          </cell>
          <cell r="E34" t="str">
            <v>A-Placa CMF 1/3mig recta 4- 6f ti v/p</v>
          </cell>
          <cell r="F34" t="str">
            <v>ZCA</v>
          </cell>
          <cell r="G34" t="str">
            <v>E20060015</v>
          </cell>
          <cell r="H34" t="str">
            <v>A - Placa per a cirurgia CMF de 1/3 mig titani, recta,de 4 a 6 forats, varis perfils</v>
          </cell>
        </row>
        <row r="35">
          <cell r="B35">
            <v>999201053</v>
          </cell>
          <cell r="E35" t="str">
            <v>A-Placa crani cobertura b/perfil ti v/m</v>
          </cell>
          <cell r="F35" t="str">
            <v>ZCA</v>
          </cell>
          <cell r="G35" t="str">
            <v>E20060010</v>
          </cell>
          <cell r="H35" t="str">
            <v>A - Placa cranial de cobertura de baix perfil titani, vàries mides</v>
          </cell>
        </row>
        <row r="36">
          <cell r="B36">
            <v>999201054</v>
          </cell>
          <cell r="E36" t="str">
            <v>A-Equip tancament crani dobledisc ti v/m</v>
          </cell>
          <cell r="F36" t="str">
            <v>ZCA</v>
          </cell>
          <cell r="G36" t="str">
            <v>E20060010</v>
          </cell>
          <cell r="H36" t="str">
            <v>A - Equip tancament cranial de doble disc titani,estèril,vàries mides</v>
          </cell>
        </row>
        <row r="37">
          <cell r="B37">
            <v>999201081</v>
          </cell>
          <cell r="E37" t="str">
            <v>A-Placa CMF 1/3mig recta 7-9f ti v/p</v>
          </cell>
          <cell r="F37" t="str">
            <v>ZCA</v>
          </cell>
          <cell r="G37" t="str">
            <v>E20060015</v>
          </cell>
          <cell r="H37" t="str">
            <v>A - Placa per a cirurgia CMF de 1/3 mig titani, recta, de 7 a 9 forats, varis perfils</v>
          </cell>
        </row>
        <row r="38">
          <cell r="B38">
            <v>999201098</v>
          </cell>
          <cell r="E38" t="str">
            <v>A-Plca bloq recon mandib corb 4f a/p v/m</v>
          </cell>
          <cell r="F38" t="str">
            <v>ZCA</v>
          </cell>
          <cell r="G38" t="str">
            <v>E20060045</v>
          </cell>
          <cell r="H38" t="str">
            <v>A- Placa de bloqueig per a reconstrucció corba 4forats amb espai central variable,vàries mides</v>
          </cell>
        </row>
        <row r="39">
          <cell r="B39">
            <v>999201099</v>
          </cell>
          <cell r="E39" t="str">
            <v>A-Cargol autop ortognàt cap creu v/m/Ø</v>
          </cell>
          <cell r="F39" t="str">
            <v>ZCA</v>
          </cell>
          <cell r="G39" t="str">
            <v>E20060025</v>
          </cell>
          <cell r="H39" t="str">
            <v>A - Cargol autoperforant per a cirurgia ortognàtica,cap en creu, titani, vàries mides i diàmetres</v>
          </cell>
        </row>
        <row r="40">
          <cell r="B40">
            <v>999201102</v>
          </cell>
          <cell r="E40" t="str">
            <v>A-Malla crani preforma 3D b/per ti v/f-m</v>
          </cell>
          <cell r="F40" t="str">
            <v>ZCA</v>
          </cell>
          <cell r="G40" t="str">
            <v>E20060010</v>
          </cell>
          <cell r="H40" t="str">
            <v>A - Malla cranial preformada 3D de baix perfil titani, vàries formes i mides</v>
          </cell>
        </row>
        <row r="41">
          <cell r="B41">
            <v>999201108</v>
          </cell>
          <cell r="E41" t="str">
            <v>A-Cargol cort autor emerg mand ti v/m/Ø</v>
          </cell>
          <cell r="F41" t="str">
            <v>ZCA</v>
          </cell>
          <cell r="G41" t="str">
            <v>E20060020</v>
          </cell>
          <cell r="H41" t="str">
            <v>A - Cargol cortical autorroscant d'emergència per a mandíbula  titani, vàries mides i diàmetres</v>
          </cell>
        </row>
        <row r="42">
          <cell r="B42">
            <v>999201111</v>
          </cell>
          <cell r="E42" t="str">
            <v>A-Placa crani b/perfil ti v/formes i mid</v>
          </cell>
          <cell r="F42" t="str">
            <v>ZCA</v>
          </cell>
          <cell r="G42" t="str">
            <v>E20060010</v>
          </cell>
          <cell r="H42" t="str">
            <v>A - Placa cranial de baix perfil titani, vàries formes i mides</v>
          </cell>
        </row>
        <row r="43">
          <cell r="B43">
            <v>999201135</v>
          </cell>
          <cell r="E43" t="str">
            <v>A-Placa CMF 1/3mig recta 10-12f v/p</v>
          </cell>
          <cell r="F43" t="str">
            <v>ZCA</v>
          </cell>
          <cell r="G43" t="str">
            <v>E20060015</v>
          </cell>
          <cell r="H43" t="str">
            <v>A - Placa per a cirurgia CMF de 1/3 mig titani, recta, de 10 a 12 forats, varis perfils</v>
          </cell>
        </row>
        <row r="44">
          <cell r="B44">
            <v>999201171</v>
          </cell>
          <cell r="E44" t="str">
            <v>A-Malla crani preforma mold/contorn P ti</v>
          </cell>
          <cell r="F44" t="str">
            <v>ZCA</v>
          </cell>
          <cell r="G44" t="str">
            <v>E20060010</v>
          </cell>
          <cell r="H44" t="str">
            <v>A - Malla cranial preformada moldeable flexible/contorneable mida petita  fins 100mm titani</v>
          </cell>
        </row>
        <row r="45">
          <cell r="B45">
            <v>999201177</v>
          </cell>
          <cell r="E45" t="str">
            <v>A-Placa CMF 1/3mig formes 10-12f ti v/p</v>
          </cell>
          <cell r="F45" t="str">
            <v>ZCA</v>
          </cell>
          <cell r="G45" t="str">
            <v>E20060015</v>
          </cell>
          <cell r="H45" t="str">
            <v>A - Placa per a cirurgia CMF de 1/3 mig titani, vàries formes de 10 a 12 forats, varis perfils</v>
          </cell>
        </row>
        <row r="46">
          <cell r="B46">
            <v>999201197</v>
          </cell>
          <cell r="E46" t="str">
            <v>A-Cargol recon mandib &gt;Ø2.5mm ti v/m</v>
          </cell>
          <cell r="F46" t="str">
            <v>ZCA</v>
          </cell>
          <cell r="G46" t="str">
            <v>E20060045</v>
          </cell>
          <cell r="H46" t="str">
            <v>A - Cargol per a placa de reconstrucció mandibular diàmetre superior a 2.5mm titani, vàries mides</v>
          </cell>
        </row>
        <row r="47">
          <cell r="B47">
            <v>999201250</v>
          </cell>
          <cell r="E47" t="str">
            <v>A-Plca bloq recon mandib corb 6f a/p v/m</v>
          </cell>
          <cell r="F47" t="str">
            <v>ZCA</v>
          </cell>
          <cell r="G47" t="str">
            <v>E20060045</v>
          </cell>
          <cell r="H47" t="str">
            <v>A- Placa de bloqueig per a reconstrucció corba 6 forats amb espai central variable,vàries mides</v>
          </cell>
        </row>
        <row r="48">
          <cell r="B48">
            <v>999201256</v>
          </cell>
          <cell r="E48" t="str">
            <v>A-Placa reconst mandib ang fin21f ti v/m</v>
          </cell>
          <cell r="F48" t="str">
            <v>ZCA</v>
          </cell>
          <cell r="G48" t="str">
            <v>E20060045</v>
          </cell>
          <cell r="H48" t="str">
            <v>A - Placa per a reconstrucció mandibular angulada fins a 21 forats,titani, vàries mides</v>
          </cell>
        </row>
        <row r="49">
          <cell r="B49">
            <v>999201355</v>
          </cell>
          <cell r="E49" t="str">
            <v>A-Placa CMF 1/3mig formes 7-9f ti v/p</v>
          </cell>
          <cell r="F49" t="str">
            <v>ZCA</v>
          </cell>
          <cell r="G49" t="str">
            <v>E20060015</v>
          </cell>
          <cell r="H49" t="str">
            <v>A - Placa per a cirurgia CMF de 1/3 mig titani, vàries formes de 7 a 9 forats, varis perfils.</v>
          </cell>
        </row>
        <row r="50">
          <cell r="B50">
            <v>999201358</v>
          </cell>
          <cell r="E50" t="str">
            <v>A-Placa còndil mandibular ti v/m</v>
          </cell>
          <cell r="F50" t="str">
            <v>ZCA</v>
          </cell>
          <cell r="G50" t="str">
            <v>E20060035</v>
          </cell>
          <cell r="H50" t="str">
            <v>A - Placa per a còndil mandibular titani, vàries mides</v>
          </cell>
        </row>
        <row r="51">
          <cell r="B51">
            <v>999201369</v>
          </cell>
          <cell r="E51" t="str">
            <v>A-Placa CMF 1/3mig recta 10-12f ríg v/p</v>
          </cell>
          <cell r="F51" t="str">
            <v>ZCA</v>
          </cell>
          <cell r="G51" t="str">
            <v>E20060015</v>
          </cell>
          <cell r="H51" t="str">
            <v>A - Placa per a cirurgia CMF de 1/3 mig, recta, de 10 a 12 forats, rígida,varis perfils</v>
          </cell>
        </row>
        <row r="52">
          <cell r="B52">
            <v>999201370</v>
          </cell>
          <cell r="E52" t="str">
            <v>A-Cargol cortic autop bloq mand ti v/m/Ø</v>
          </cell>
          <cell r="F52" t="str">
            <v>ZCA</v>
          </cell>
          <cell r="G52" t="str">
            <v>E20060020</v>
          </cell>
          <cell r="H52" t="str">
            <v>A - Cargol cortical autoperforant de bloqueig (locking) a placa per a mandíbula titani, vàries mides i diàmetres.</v>
          </cell>
        </row>
        <row r="53">
          <cell r="B53">
            <v>999201374</v>
          </cell>
          <cell r="E53" t="str">
            <v>A-Cargol bloqueig IMF ti v/m/Ø</v>
          </cell>
          <cell r="F53" t="str">
            <v>ZCA</v>
          </cell>
          <cell r="G53" t="str">
            <v>E20060040</v>
          </cell>
          <cell r="H53" t="str">
            <v>A - Cargol per a bloqueig intermaxil·lar (IMF) titani, vàries mides i diàmetres</v>
          </cell>
        </row>
        <row r="54">
          <cell r="B54">
            <v>999201375</v>
          </cell>
          <cell r="E54" t="str">
            <v>A-Cargol cortic autor mandib ti v/m/Ø</v>
          </cell>
          <cell r="F54" t="str">
            <v>ZCA</v>
          </cell>
          <cell r="G54" t="str">
            <v>E20060020</v>
          </cell>
          <cell r="H54" t="str">
            <v>A - Cargol cortical autorroscant per a mandíbula, titani, vàries mides i diàmetres</v>
          </cell>
        </row>
        <row r="55">
          <cell r="B55">
            <v>999201390</v>
          </cell>
          <cell r="E55" t="str">
            <v>A-Placa malla pref b/òrb 3D est ti v/m/p</v>
          </cell>
          <cell r="F55" t="str">
            <v>ZCA</v>
          </cell>
          <cell r="G55" t="str">
            <v>E20060015</v>
          </cell>
          <cell r="H55" t="str">
            <v>A - Placa malla preformada per a base d'òrbita en 3D titani,estèril, vàries mides i perfils</v>
          </cell>
        </row>
        <row r="56">
          <cell r="B56">
            <v>999201406</v>
          </cell>
          <cell r="E56" t="str">
            <v>A-Filferro fixació IMF ac v/m/Ø</v>
          </cell>
          <cell r="F56" t="str">
            <v>ZCA</v>
          </cell>
          <cell r="G56" t="str">
            <v>E20060040</v>
          </cell>
          <cell r="H56" t="str">
            <v>A - Filferro per a fixació intermaxil·lar (IMF) acer inoxidable, vàries mides i diàmetres</v>
          </cell>
        </row>
        <row r="57">
          <cell r="B57">
            <v>999201448</v>
          </cell>
          <cell r="E57" t="str">
            <v>A-Placa crani reixeta b/perfil ti v/m</v>
          </cell>
          <cell r="F57" t="str">
            <v>ZCA</v>
          </cell>
          <cell r="G57" t="str">
            <v>E20060010</v>
          </cell>
          <cell r="H57" t="str">
            <v>A - Placa cranial de reixeta de baix perfil titani, vàries mides</v>
          </cell>
        </row>
        <row r="58">
          <cell r="B58">
            <v>999201450</v>
          </cell>
          <cell r="E58" t="str">
            <v>A-Placa de tensió mandi d/p 4-6f ti v/m</v>
          </cell>
          <cell r="F58" t="str">
            <v>ZCA</v>
          </cell>
          <cell r="G58" t="str">
            <v>E20060020</v>
          </cell>
          <cell r="H58" t="str">
            <v>A-Placa de tensió mandibular amb diferents tipus de pont,de 4-6f titani vàries mides</v>
          </cell>
        </row>
        <row r="59">
          <cell r="B59">
            <v>999201459</v>
          </cell>
          <cell r="E59" t="str">
            <v>A-Placa bloq mandib 12-20f ti v/formes</v>
          </cell>
          <cell r="F59" t="str">
            <v>ZCA</v>
          </cell>
          <cell r="G59" t="str">
            <v>E20060020</v>
          </cell>
          <cell r="H59" t="str">
            <v>A - Placa de bloqueig (locking) per a mandíbula, de 12 a 20 forats titani,vàries formes</v>
          </cell>
        </row>
        <row r="60">
          <cell r="B60">
            <v>999201524</v>
          </cell>
          <cell r="E60" t="str">
            <v>A-Sutura-Implant facial absorbible,v/m</v>
          </cell>
          <cell r="F60" t="str">
            <v>ZCA</v>
          </cell>
          <cell r="G60" t="str">
            <v>E20061999</v>
          </cell>
          <cell r="H60" t="str">
            <v>A- Sutura-Implant per a paràlisi facial absorbible,vàries mides</v>
          </cell>
        </row>
        <row r="61">
          <cell r="B61">
            <v>999201542</v>
          </cell>
          <cell r="E61" t="str">
            <v>A-Placa reconst mand preformad 3D ti v/m</v>
          </cell>
          <cell r="F61" t="str">
            <v>ZCA</v>
          </cell>
          <cell r="G61" t="str">
            <v>E20060045</v>
          </cell>
          <cell r="H61" t="str">
            <v>A - Placa per a reconstrucció mandíbular preformada 3D, titani, vàries mides</v>
          </cell>
        </row>
        <row r="62">
          <cell r="B62">
            <v>999201557</v>
          </cell>
          <cell r="E62" t="str">
            <v>A-Placa preform maxil·l ortog ti v/m/gru</v>
          </cell>
          <cell r="F62" t="str">
            <v>ZCA</v>
          </cell>
          <cell r="G62" t="str">
            <v>E20060025</v>
          </cell>
          <cell r="H62" t="str">
            <v>A - Placa preformada per a maxil·lar en cirurgia ortognàtica, titani, vàries mides i gruixos</v>
          </cell>
        </row>
        <row r="63">
          <cell r="B63">
            <v>999201568</v>
          </cell>
          <cell r="E63" t="str">
            <v>A-Malla crani preforma mold/contorn G ti</v>
          </cell>
          <cell r="F63" t="str">
            <v>ZCA</v>
          </cell>
          <cell r="G63" t="str">
            <v>E20060010</v>
          </cell>
          <cell r="H63" t="str">
            <v>A - Malla cranial preformada moldeable flexible/contorneable mida gran superior a 100mm titani</v>
          </cell>
        </row>
        <row r="64">
          <cell r="B64">
            <v>999201569</v>
          </cell>
          <cell r="E64" t="str">
            <v>A-Placa crani adaptació b/perfil P ti</v>
          </cell>
          <cell r="F64" t="str">
            <v>ZCA</v>
          </cell>
          <cell r="G64" t="str">
            <v>E20060010</v>
          </cell>
          <cell r="H64" t="str">
            <v>A - Placa cranial d'adaptació de baix perfil mida petita titani</v>
          </cell>
        </row>
        <row r="65">
          <cell r="B65">
            <v>999201572</v>
          </cell>
          <cell r="E65" t="str">
            <v>A-Placa reconst mand rect més 13f ti v/m</v>
          </cell>
          <cell r="F65" t="str">
            <v>ZCA</v>
          </cell>
          <cell r="G65" t="str">
            <v>E20060045</v>
          </cell>
          <cell r="H65" t="str">
            <v>A - Placa per a reconstrucció mandibular recta de més de 13 forats, titani, vàries mides</v>
          </cell>
        </row>
        <row r="66">
          <cell r="B66">
            <v>999201580</v>
          </cell>
          <cell r="E66" t="str">
            <v>A-Cargol CMF absorble Ø 1,6-1,9 mm E v/m</v>
          </cell>
          <cell r="F66" t="str">
            <v>ZCA</v>
          </cell>
          <cell r="G66" t="str">
            <v>E20060050</v>
          </cell>
          <cell r="H66" t="str">
            <v>A - Cargol crani-màxil·lo-facial reabsorbible estèril, diàmetre 1,6 - 1,9 mm vàries mides.</v>
          </cell>
        </row>
        <row r="67">
          <cell r="B67">
            <v>999201581</v>
          </cell>
          <cell r="E67" t="str">
            <v>A-Placa cranial poligonal baix perf v/m</v>
          </cell>
          <cell r="F67" t="str">
            <v>ZCA</v>
          </cell>
          <cell r="G67" t="str">
            <v>E20060010</v>
          </cell>
          <cell r="H67" t="str">
            <v>A - Placa cranial poligonal de baix perfil titani, vàries mides</v>
          </cell>
        </row>
        <row r="68">
          <cell r="B68">
            <v>999201583</v>
          </cell>
          <cell r="E68" t="str">
            <v>A-Placa mandib fins a 6f ti v/formes</v>
          </cell>
          <cell r="F68" t="str">
            <v>ZCA</v>
          </cell>
          <cell r="G68" t="str">
            <v>E20060020</v>
          </cell>
          <cell r="H68" t="str">
            <v>A - Placa per a mandíbula, fins a 6 forats titani, vàries formes</v>
          </cell>
        </row>
        <row r="69">
          <cell r="B69">
            <v>999201589</v>
          </cell>
          <cell r="E69" t="str">
            <v>A-Malla CMF absorb perfil &lt;0,8mm est v/m</v>
          </cell>
          <cell r="F69" t="str">
            <v>ZCA</v>
          </cell>
          <cell r="G69" t="str">
            <v>E20060050</v>
          </cell>
          <cell r="H69" t="str">
            <v>A - Malla absorbible per a cirurgia crani-màxil·lo-facial, perfil de menys de 0,8mm, estèril, vàries mides</v>
          </cell>
        </row>
        <row r="70">
          <cell r="B70">
            <v>999201613</v>
          </cell>
          <cell r="E70" t="str">
            <v>A-Placa pont variab mand ortog ti v/m/gr</v>
          </cell>
          <cell r="F70" t="str">
            <v>ZCA</v>
          </cell>
          <cell r="G70" t="str">
            <v>E20060025</v>
          </cell>
          <cell r="H70" t="str">
            <v>A - Placa de pont variable per a mandíbula en cirurgia ortognàtica, titani, vàries mides i gruixos</v>
          </cell>
        </row>
        <row r="71">
          <cell r="B71">
            <v>999201637</v>
          </cell>
          <cell r="E71" t="str">
            <v>A-Tub bypass salivar recte silicona v/m</v>
          </cell>
          <cell r="F71" t="str">
            <v>ZCA</v>
          </cell>
          <cell r="G71" t="str">
            <v>E20061999</v>
          </cell>
          <cell r="H71" t="str">
            <v>A - Tub per bypass salivar de Montgomery, recte, vàries mides diàmetre, de silicona flexible, estèril.</v>
          </cell>
        </row>
        <row r="72">
          <cell r="B72">
            <v>999201641</v>
          </cell>
          <cell r="E72" t="str">
            <v>A-Fèrula-placa fixació IMF v/m</v>
          </cell>
          <cell r="F72" t="str">
            <v>ZCA</v>
          </cell>
          <cell r="G72" t="str">
            <v>E20060040</v>
          </cell>
          <cell r="H72" t="str">
            <v>A - Fèrula-placa per a fixació intermaxil·lar (IMF), vàries mides</v>
          </cell>
        </row>
        <row r="73">
          <cell r="B73">
            <v>999201650</v>
          </cell>
          <cell r="E73" t="str">
            <v>A-Cargol bloq recon mandib ti v/m/Ø</v>
          </cell>
          <cell r="F73" t="str">
            <v>ZCA</v>
          </cell>
          <cell r="G73" t="str">
            <v>E20060045</v>
          </cell>
          <cell r="H73" t="str">
            <v>A - Cargol de bloqueig (locking) per a placa de reconstrucció mandibular titani, vàries mides i diàmetres</v>
          </cell>
        </row>
        <row r="74">
          <cell r="B74">
            <v>999201651</v>
          </cell>
          <cell r="E74" t="str">
            <v>A-Placa recon mand ang més 22f ti v/m/Ø</v>
          </cell>
          <cell r="F74" t="str">
            <v>ZCA</v>
          </cell>
          <cell r="G74" t="str">
            <v>E20060045</v>
          </cell>
          <cell r="H74" t="str">
            <v>A - Placa per a reconstrucció mandibular angulada més de 22 forats,titani, vàries mides</v>
          </cell>
        </row>
        <row r="75">
          <cell r="B75">
            <v>999201652</v>
          </cell>
          <cell r="E75" t="str">
            <v>A-Cargol cort autor emerg CMF ti v/m/Ø</v>
          </cell>
          <cell r="F75" t="str">
            <v>ZCA</v>
          </cell>
          <cell r="G75" t="str">
            <v>E20060015</v>
          </cell>
          <cell r="H75" t="str">
            <v>A - Cargol cortical autorroscant d'emergència màxil·lo-facial titani, vàries mides i diàmetres.</v>
          </cell>
        </row>
        <row r="76">
          <cell r="B76">
            <v>999201656</v>
          </cell>
          <cell r="E76" t="str">
            <v>A-Placa bloq reco mand ang fins6f ti v/m</v>
          </cell>
          <cell r="F76" t="str">
            <v>ZCA</v>
          </cell>
          <cell r="G76" t="str">
            <v>E20060045</v>
          </cell>
          <cell r="H76" t="str">
            <v>A - Placa de bloqueig (locking) per a reconstrucció mandibular angulada fins a 6 forats titani, vàries mides</v>
          </cell>
        </row>
        <row r="77">
          <cell r="B77">
            <v>999201831</v>
          </cell>
          <cell r="E77" t="str">
            <v>A-Placa CMF absorb recta més10f estè v/m</v>
          </cell>
          <cell r="F77" t="str">
            <v>ZCA</v>
          </cell>
          <cell r="G77" t="str">
            <v>E20060050</v>
          </cell>
          <cell r="H77" t="str">
            <v>A - Placa crani-màxil·lo-facial absorbible, recta, de més de 10 forats, estèril, vàries mides</v>
          </cell>
        </row>
        <row r="78">
          <cell r="B78">
            <v>999201832</v>
          </cell>
          <cell r="E78" t="str">
            <v>A-Cargol bloqueig CMF,cap en creu,v/m Ø</v>
          </cell>
          <cell r="F78" t="str">
            <v>ZCA</v>
          </cell>
          <cell r="G78" t="str">
            <v>E20060015</v>
          </cell>
          <cell r="H78" t="str">
            <v>A - Cargol cortical bloqueig màxil·lo-facial cap en creu titani, vàries mides i diàmetres.</v>
          </cell>
        </row>
        <row r="79">
          <cell r="B79">
            <v>999201834</v>
          </cell>
          <cell r="E79" t="str">
            <v>A-Cargol CMF absorble Ø 2,1-2,4 mm E v/m</v>
          </cell>
          <cell r="F79" t="str">
            <v>ZCA</v>
          </cell>
          <cell r="G79" t="str">
            <v>E20060050</v>
          </cell>
          <cell r="H79" t="str">
            <v>A - Cargol crani-màxil•lo-facial reabsorbible estèril, diàmetre 2,1 - 2,4 mm vàries mides.</v>
          </cell>
        </row>
        <row r="80">
          <cell r="B80">
            <v>999201937</v>
          </cell>
          <cell r="E80" t="str">
            <v>A-Malla reconstrucció mandib 3D ti v/m</v>
          </cell>
          <cell r="F80" t="str">
            <v>ZCA</v>
          </cell>
          <cell r="G80" t="str">
            <v>E20060045</v>
          </cell>
          <cell r="H80" t="str">
            <v>A - Malla per a reconstrucció mandíbular 3D, titani, vàries mides.</v>
          </cell>
        </row>
        <row r="81">
          <cell r="B81">
            <v>999202210</v>
          </cell>
          <cell r="E81" t="str">
            <v>A-Cargol autoperforant CMF ti v/m Ø</v>
          </cell>
          <cell r="F81" t="str">
            <v>ZCA</v>
          </cell>
          <cell r="G81" t="str">
            <v>E20060015</v>
          </cell>
          <cell r="H81" t="str">
            <v>A - Cargol cortical autoperforant cirurgia màxil·lo-facial titani, vàries mides i diàmetres.</v>
          </cell>
        </row>
        <row r="82">
          <cell r="B82">
            <v>999202611</v>
          </cell>
          <cell r="E82" t="str">
            <v>A- Impl dental univ auto con/int ti v/m</v>
          </cell>
          <cell r="F82" t="str">
            <v>ZCA</v>
          </cell>
          <cell r="G82" t="str">
            <v>E20061050</v>
          </cell>
          <cell r="H82" t="str">
            <v>A - Implant dental universal,autorroscant,connexió interna,titani, diferents tipus de plataforma, vàries mides</v>
          </cell>
        </row>
        <row r="83">
          <cell r="B83">
            <v>999202612</v>
          </cell>
          <cell r="E83" t="str">
            <v>A- Impl dental univ auto con/ext TI v/m</v>
          </cell>
          <cell r="F83" t="str">
            <v>ZCA</v>
          </cell>
          <cell r="G83" t="str">
            <v>E20061050</v>
          </cell>
          <cell r="H83" t="str">
            <v>A - Implant dental universal,autorroscant,connexió externa,titani, diferents tipus de plataforma, vàries mides</v>
          </cell>
        </row>
        <row r="84">
          <cell r="B84">
            <v>999202616</v>
          </cell>
          <cell r="E84" t="str">
            <v>A - Pilar cicatritz implant,ti,d/f,v/m</v>
          </cell>
          <cell r="F84" t="str">
            <v>ZCA</v>
          </cell>
          <cell r="G84" t="str">
            <v>E20061050</v>
          </cell>
          <cell r="H84" t="str">
            <v>A - Pilar de cicatrització,per implant mandibular o maxilar,titani,diferents formes,vàries mides</v>
          </cell>
        </row>
        <row r="85">
          <cell r="B85">
            <v>999202618</v>
          </cell>
          <cell r="E85" t="str">
            <v>A- Pilar transepit recte,ti,d/f,v/m</v>
          </cell>
          <cell r="F85" t="str">
            <v>ZCA</v>
          </cell>
          <cell r="G85" t="str">
            <v>E20061050</v>
          </cell>
          <cell r="H85" t="str">
            <v>A- Pilar de cicatrització transepitelial recte per a implant dental,titani,diferents formes,vàries mides</v>
          </cell>
        </row>
        <row r="86">
          <cell r="B86">
            <v>999202621</v>
          </cell>
          <cell r="E86" t="str">
            <v>A-Tap pilar cicatrització,PEEK,v/m</v>
          </cell>
          <cell r="F86" t="str">
            <v>ZCA</v>
          </cell>
          <cell r="G86" t="str">
            <v>E20061050</v>
          </cell>
          <cell r="H86" t="str">
            <v>A-Tap de pilar de cicatrització,PEEK ,vàries mides</v>
          </cell>
        </row>
      </sheetData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showGridLines="0" zoomScale="70" zoomScaleNormal="70" workbookViewId="0">
      <selection activeCell="C3" sqref="C3"/>
    </sheetView>
  </sheetViews>
  <sheetFormatPr defaultColWidth="11.42578125" defaultRowHeight="15"/>
  <cols>
    <col min="1" max="1" width="2.140625" customWidth="1"/>
    <col min="2" max="2" width="2.140625" style="32" customWidth="1"/>
    <col min="3" max="3" width="6.7109375" customWidth="1"/>
    <col min="4" max="4" width="13" customWidth="1"/>
    <col min="5" max="5" width="115.28515625" style="3" customWidth="1"/>
    <col min="6" max="6" width="20" customWidth="1"/>
    <col min="7" max="11" width="13" customWidth="1"/>
    <col min="12" max="12" width="12.42578125" customWidth="1"/>
    <col min="13" max="13" width="2.140625" customWidth="1"/>
    <col min="252" max="252" width="2" customWidth="1"/>
    <col min="253" max="254" width="4.28515625" customWidth="1"/>
    <col min="255" max="255" width="9.85546875" customWidth="1"/>
    <col min="256" max="256" width="82.7109375" customWidth="1"/>
    <col min="257" max="257" width="14.85546875" bestFit="1" customWidth="1"/>
    <col min="258" max="258" width="9.5703125" customWidth="1"/>
    <col min="259" max="259" width="19.140625" customWidth="1"/>
    <col min="263" max="263" width="20.7109375" customWidth="1"/>
    <col min="264" max="264" width="10.7109375" customWidth="1"/>
    <col min="265" max="265" width="6.140625" customWidth="1"/>
    <col min="266" max="266" width="7.7109375" customWidth="1"/>
    <col min="267" max="267" width="7.28515625" customWidth="1"/>
    <col min="508" max="508" width="2" customWidth="1"/>
    <col min="509" max="510" width="4.28515625" customWidth="1"/>
    <col min="511" max="511" width="9.85546875" customWidth="1"/>
    <col min="512" max="512" width="82.7109375" customWidth="1"/>
    <col min="513" max="513" width="14.85546875" bestFit="1" customWidth="1"/>
    <col min="514" max="514" width="9.5703125" customWidth="1"/>
    <col min="515" max="515" width="19.140625" customWidth="1"/>
    <col min="519" max="519" width="20.7109375" customWidth="1"/>
    <col min="520" max="520" width="10.7109375" customWidth="1"/>
    <col min="521" max="521" width="6.140625" customWidth="1"/>
    <col min="522" max="522" width="7.7109375" customWidth="1"/>
    <col min="523" max="523" width="7.28515625" customWidth="1"/>
    <col min="764" max="764" width="2" customWidth="1"/>
    <col min="765" max="766" width="4.28515625" customWidth="1"/>
    <col min="767" max="767" width="9.85546875" customWidth="1"/>
    <col min="768" max="768" width="82.7109375" customWidth="1"/>
    <col min="769" max="769" width="14.85546875" bestFit="1" customWidth="1"/>
    <col min="770" max="770" width="9.5703125" customWidth="1"/>
    <col min="771" max="771" width="19.140625" customWidth="1"/>
    <col min="775" max="775" width="20.7109375" customWidth="1"/>
    <col min="776" max="776" width="10.7109375" customWidth="1"/>
    <col min="777" max="777" width="6.140625" customWidth="1"/>
    <col min="778" max="778" width="7.7109375" customWidth="1"/>
    <col min="779" max="779" width="7.28515625" customWidth="1"/>
    <col min="1020" max="1020" width="2" customWidth="1"/>
    <col min="1021" max="1022" width="4.28515625" customWidth="1"/>
    <col min="1023" max="1023" width="9.85546875" customWidth="1"/>
    <col min="1024" max="1024" width="82.7109375" customWidth="1"/>
    <col min="1025" max="1025" width="14.85546875" bestFit="1" customWidth="1"/>
    <col min="1026" max="1026" width="9.5703125" customWidth="1"/>
    <col min="1027" max="1027" width="19.140625" customWidth="1"/>
    <col min="1031" max="1031" width="20.7109375" customWidth="1"/>
    <col min="1032" max="1032" width="10.7109375" customWidth="1"/>
    <col min="1033" max="1033" width="6.140625" customWidth="1"/>
    <col min="1034" max="1034" width="7.7109375" customWidth="1"/>
    <col min="1035" max="1035" width="7.28515625" customWidth="1"/>
    <col min="1276" max="1276" width="2" customWidth="1"/>
    <col min="1277" max="1278" width="4.28515625" customWidth="1"/>
    <col min="1279" max="1279" width="9.85546875" customWidth="1"/>
    <col min="1280" max="1280" width="82.7109375" customWidth="1"/>
    <col min="1281" max="1281" width="14.85546875" bestFit="1" customWidth="1"/>
    <col min="1282" max="1282" width="9.5703125" customWidth="1"/>
    <col min="1283" max="1283" width="19.140625" customWidth="1"/>
    <col min="1287" max="1287" width="20.7109375" customWidth="1"/>
    <col min="1288" max="1288" width="10.7109375" customWidth="1"/>
    <col min="1289" max="1289" width="6.140625" customWidth="1"/>
    <col min="1290" max="1290" width="7.7109375" customWidth="1"/>
    <col min="1291" max="1291" width="7.28515625" customWidth="1"/>
    <col min="1532" max="1532" width="2" customWidth="1"/>
    <col min="1533" max="1534" width="4.28515625" customWidth="1"/>
    <col min="1535" max="1535" width="9.85546875" customWidth="1"/>
    <col min="1536" max="1536" width="82.7109375" customWidth="1"/>
    <col min="1537" max="1537" width="14.85546875" bestFit="1" customWidth="1"/>
    <col min="1538" max="1538" width="9.5703125" customWidth="1"/>
    <col min="1539" max="1539" width="19.140625" customWidth="1"/>
    <col min="1543" max="1543" width="20.7109375" customWidth="1"/>
    <col min="1544" max="1544" width="10.7109375" customWidth="1"/>
    <col min="1545" max="1545" width="6.140625" customWidth="1"/>
    <col min="1546" max="1546" width="7.7109375" customWidth="1"/>
    <col min="1547" max="1547" width="7.28515625" customWidth="1"/>
    <col min="1788" max="1788" width="2" customWidth="1"/>
    <col min="1789" max="1790" width="4.28515625" customWidth="1"/>
    <col min="1791" max="1791" width="9.85546875" customWidth="1"/>
    <col min="1792" max="1792" width="82.7109375" customWidth="1"/>
    <col min="1793" max="1793" width="14.85546875" bestFit="1" customWidth="1"/>
    <col min="1794" max="1794" width="9.5703125" customWidth="1"/>
    <col min="1795" max="1795" width="19.140625" customWidth="1"/>
    <col min="1799" max="1799" width="20.7109375" customWidth="1"/>
    <col min="1800" max="1800" width="10.7109375" customWidth="1"/>
    <col min="1801" max="1801" width="6.140625" customWidth="1"/>
    <col min="1802" max="1802" width="7.7109375" customWidth="1"/>
    <col min="1803" max="1803" width="7.28515625" customWidth="1"/>
    <col min="2044" max="2044" width="2" customWidth="1"/>
    <col min="2045" max="2046" width="4.28515625" customWidth="1"/>
    <col min="2047" max="2047" width="9.85546875" customWidth="1"/>
    <col min="2048" max="2048" width="82.7109375" customWidth="1"/>
    <col min="2049" max="2049" width="14.85546875" bestFit="1" customWidth="1"/>
    <col min="2050" max="2050" width="9.5703125" customWidth="1"/>
    <col min="2051" max="2051" width="19.140625" customWidth="1"/>
    <col min="2055" max="2055" width="20.7109375" customWidth="1"/>
    <col min="2056" max="2056" width="10.7109375" customWidth="1"/>
    <col min="2057" max="2057" width="6.140625" customWidth="1"/>
    <col min="2058" max="2058" width="7.7109375" customWidth="1"/>
    <col min="2059" max="2059" width="7.28515625" customWidth="1"/>
    <col min="2300" max="2300" width="2" customWidth="1"/>
    <col min="2301" max="2302" width="4.28515625" customWidth="1"/>
    <col min="2303" max="2303" width="9.85546875" customWidth="1"/>
    <col min="2304" max="2304" width="82.7109375" customWidth="1"/>
    <col min="2305" max="2305" width="14.85546875" bestFit="1" customWidth="1"/>
    <col min="2306" max="2306" width="9.5703125" customWidth="1"/>
    <col min="2307" max="2307" width="19.140625" customWidth="1"/>
    <col min="2311" max="2311" width="20.7109375" customWidth="1"/>
    <col min="2312" max="2312" width="10.7109375" customWidth="1"/>
    <col min="2313" max="2313" width="6.140625" customWidth="1"/>
    <col min="2314" max="2314" width="7.7109375" customWidth="1"/>
    <col min="2315" max="2315" width="7.28515625" customWidth="1"/>
    <col min="2556" max="2556" width="2" customWidth="1"/>
    <col min="2557" max="2558" width="4.28515625" customWidth="1"/>
    <col min="2559" max="2559" width="9.85546875" customWidth="1"/>
    <col min="2560" max="2560" width="82.7109375" customWidth="1"/>
    <col min="2561" max="2561" width="14.85546875" bestFit="1" customWidth="1"/>
    <col min="2562" max="2562" width="9.5703125" customWidth="1"/>
    <col min="2563" max="2563" width="19.140625" customWidth="1"/>
    <col min="2567" max="2567" width="20.7109375" customWidth="1"/>
    <col min="2568" max="2568" width="10.7109375" customWidth="1"/>
    <col min="2569" max="2569" width="6.140625" customWidth="1"/>
    <col min="2570" max="2570" width="7.7109375" customWidth="1"/>
    <col min="2571" max="2571" width="7.28515625" customWidth="1"/>
    <col min="2812" max="2812" width="2" customWidth="1"/>
    <col min="2813" max="2814" width="4.28515625" customWidth="1"/>
    <col min="2815" max="2815" width="9.85546875" customWidth="1"/>
    <col min="2816" max="2816" width="82.7109375" customWidth="1"/>
    <col min="2817" max="2817" width="14.85546875" bestFit="1" customWidth="1"/>
    <col min="2818" max="2818" width="9.5703125" customWidth="1"/>
    <col min="2819" max="2819" width="19.140625" customWidth="1"/>
    <col min="2823" max="2823" width="20.7109375" customWidth="1"/>
    <col min="2824" max="2824" width="10.7109375" customWidth="1"/>
    <col min="2825" max="2825" width="6.140625" customWidth="1"/>
    <col min="2826" max="2826" width="7.7109375" customWidth="1"/>
    <col min="2827" max="2827" width="7.28515625" customWidth="1"/>
    <col min="3068" max="3068" width="2" customWidth="1"/>
    <col min="3069" max="3070" width="4.28515625" customWidth="1"/>
    <col min="3071" max="3071" width="9.85546875" customWidth="1"/>
    <col min="3072" max="3072" width="82.7109375" customWidth="1"/>
    <col min="3073" max="3073" width="14.85546875" bestFit="1" customWidth="1"/>
    <col min="3074" max="3074" width="9.5703125" customWidth="1"/>
    <col min="3075" max="3075" width="19.140625" customWidth="1"/>
    <col min="3079" max="3079" width="20.7109375" customWidth="1"/>
    <col min="3080" max="3080" width="10.7109375" customWidth="1"/>
    <col min="3081" max="3081" width="6.140625" customWidth="1"/>
    <col min="3082" max="3082" width="7.7109375" customWidth="1"/>
    <col min="3083" max="3083" width="7.28515625" customWidth="1"/>
    <col min="3324" max="3324" width="2" customWidth="1"/>
    <col min="3325" max="3326" width="4.28515625" customWidth="1"/>
    <col min="3327" max="3327" width="9.85546875" customWidth="1"/>
    <col min="3328" max="3328" width="82.7109375" customWidth="1"/>
    <col min="3329" max="3329" width="14.85546875" bestFit="1" customWidth="1"/>
    <col min="3330" max="3330" width="9.5703125" customWidth="1"/>
    <col min="3331" max="3331" width="19.140625" customWidth="1"/>
    <col min="3335" max="3335" width="20.7109375" customWidth="1"/>
    <col min="3336" max="3336" width="10.7109375" customWidth="1"/>
    <col min="3337" max="3337" width="6.140625" customWidth="1"/>
    <col min="3338" max="3338" width="7.7109375" customWidth="1"/>
    <col min="3339" max="3339" width="7.28515625" customWidth="1"/>
    <col min="3580" max="3580" width="2" customWidth="1"/>
    <col min="3581" max="3582" width="4.28515625" customWidth="1"/>
    <col min="3583" max="3583" width="9.85546875" customWidth="1"/>
    <col min="3584" max="3584" width="82.7109375" customWidth="1"/>
    <col min="3585" max="3585" width="14.85546875" bestFit="1" customWidth="1"/>
    <col min="3586" max="3586" width="9.5703125" customWidth="1"/>
    <col min="3587" max="3587" width="19.140625" customWidth="1"/>
    <col min="3591" max="3591" width="20.7109375" customWidth="1"/>
    <col min="3592" max="3592" width="10.7109375" customWidth="1"/>
    <col min="3593" max="3593" width="6.140625" customWidth="1"/>
    <col min="3594" max="3594" width="7.7109375" customWidth="1"/>
    <col min="3595" max="3595" width="7.28515625" customWidth="1"/>
    <col min="3836" max="3836" width="2" customWidth="1"/>
    <col min="3837" max="3838" width="4.28515625" customWidth="1"/>
    <col min="3839" max="3839" width="9.85546875" customWidth="1"/>
    <col min="3840" max="3840" width="82.7109375" customWidth="1"/>
    <col min="3841" max="3841" width="14.85546875" bestFit="1" customWidth="1"/>
    <col min="3842" max="3842" width="9.5703125" customWidth="1"/>
    <col min="3843" max="3843" width="19.140625" customWidth="1"/>
    <col min="3847" max="3847" width="20.7109375" customWidth="1"/>
    <col min="3848" max="3848" width="10.7109375" customWidth="1"/>
    <col min="3849" max="3849" width="6.140625" customWidth="1"/>
    <col min="3850" max="3850" width="7.7109375" customWidth="1"/>
    <col min="3851" max="3851" width="7.28515625" customWidth="1"/>
    <col min="4092" max="4092" width="2" customWidth="1"/>
    <col min="4093" max="4094" width="4.28515625" customWidth="1"/>
    <col min="4095" max="4095" width="9.85546875" customWidth="1"/>
    <col min="4096" max="4096" width="82.7109375" customWidth="1"/>
    <col min="4097" max="4097" width="14.85546875" bestFit="1" customWidth="1"/>
    <col min="4098" max="4098" width="9.5703125" customWidth="1"/>
    <col min="4099" max="4099" width="19.140625" customWidth="1"/>
    <col min="4103" max="4103" width="20.7109375" customWidth="1"/>
    <col min="4104" max="4104" width="10.7109375" customWidth="1"/>
    <col min="4105" max="4105" width="6.140625" customWidth="1"/>
    <col min="4106" max="4106" width="7.7109375" customWidth="1"/>
    <col min="4107" max="4107" width="7.28515625" customWidth="1"/>
    <col min="4348" max="4348" width="2" customWidth="1"/>
    <col min="4349" max="4350" width="4.28515625" customWidth="1"/>
    <col min="4351" max="4351" width="9.85546875" customWidth="1"/>
    <col min="4352" max="4352" width="82.7109375" customWidth="1"/>
    <col min="4353" max="4353" width="14.85546875" bestFit="1" customWidth="1"/>
    <col min="4354" max="4354" width="9.5703125" customWidth="1"/>
    <col min="4355" max="4355" width="19.140625" customWidth="1"/>
    <col min="4359" max="4359" width="20.7109375" customWidth="1"/>
    <col min="4360" max="4360" width="10.7109375" customWidth="1"/>
    <col min="4361" max="4361" width="6.140625" customWidth="1"/>
    <col min="4362" max="4362" width="7.7109375" customWidth="1"/>
    <col min="4363" max="4363" width="7.28515625" customWidth="1"/>
    <col min="4604" max="4604" width="2" customWidth="1"/>
    <col min="4605" max="4606" width="4.28515625" customWidth="1"/>
    <col min="4607" max="4607" width="9.85546875" customWidth="1"/>
    <col min="4608" max="4608" width="82.7109375" customWidth="1"/>
    <col min="4609" max="4609" width="14.85546875" bestFit="1" customWidth="1"/>
    <col min="4610" max="4610" width="9.5703125" customWidth="1"/>
    <col min="4611" max="4611" width="19.140625" customWidth="1"/>
    <col min="4615" max="4615" width="20.7109375" customWidth="1"/>
    <col min="4616" max="4616" width="10.7109375" customWidth="1"/>
    <col min="4617" max="4617" width="6.140625" customWidth="1"/>
    <col min="4618" max="4618" width="7.7109375" customWidth="1"/>
    <col min="4619" max="4619" width="7.28515625" customWidth="1"/>
    <col min="4860" max="4860" width="2" customWidth="1"/>
    <col min="4861" max="4862" width="4.28515625" customWidth="1"/>
    <col min="4863" max="4863" width="9.85546875" customWidth="1"/>
    <col min="4864" max="4864" width="82.7109375" customWidth="1"/>
    <col min="4865" max="4865" width="14.85546875" bestFit="1" customWidth="1"/>
    <col min="4866" max="4866" width="9.5703125" customWidth="1"/>
    <col min="4867" max="4867" width="19.140625" customWidth="1"/>
    <col min="4871" max="4871" width="20.7109375" customWidth="1"/>
    <col min="4872" max="4872" width="10.7109375" customWidth="1"/>
    <col min="4873" max="4873" width="6.140625" customWidth="1"/>
    <col min="4874" max="4874" width="7.7109375" customWidth="1"/>
    <col min="4875" max="4875" width="7.28515625" customWidth="1"/>
    <col min="5116" max="5116" width="2" customWidth="1"/>
    <col min="5117" max="5118" width="4.28515625" customWidth="1"/>
    <col min="5119" max="5119" width="9.85546875" customWidth="1"/>
    <col min="5120" max="5120" width="82.7109375" customWidth="1"/>
    <col min="5121" max="5121" width="14.85546875" bestFit="1" customWidth="1"/>
    <col min="5122" max="5122" width="9.5703125" customWidth="1"/>
    <col min="5123" max="5123" width="19.140625" customWidth="1"/>
    <col min="5127" max="5127" width="20.7109375" customWidth="1"/>
    <col min="5128" max="5128" width="10.7109375" customWidth="1"/>
    <col min="5129" max="5129" width="6.140625" customWidth="1"/>
    <col min="5130" max="5130" width="7.7109375" customWidth="1"/>
    <col min="5131" max="5131" width="7.28515625" customWidth="1"/>
    <col min="5372" max="5372" width="2" customWidth="1"/>
    <col min="5373" max="5374" width="4.28515625" customWidth="1"/>
    <col min="5375" max="5375" width="9.85546875" customWidth="1"/>
    <col min="5376" max="5376" width="82.7109375" customWidth="1"/>
    <col min="5377" max="5377" width="14.85546875" bestFit="1" customWidth="1"/>
    <col min="5378" max="5378" width="9.5703125" customWidth="1"/>
    <col min="5379" max="5379" width="19.140625" customWidth="1"/>
    <col min="5383" max="5383" width="20.7109375" customWidth="1"/>
    <col min="5384" max="5384" width="10.7109375" customWidth="1"/>
    <col min="5385" max="5385" width="6.140625" customWidth="1"/>
    <col min="5386" max="5386" width="7.7109375" customWidth="1"/>
    <col min="5387" max="5387" width="7.28515625" customWidth="1"/>
    <col min="5628" max="5628" width="2" customWidth="1"/>
    <col min="5629" max="5630" width="4.28515625" customWidth="1"/>
    <col min="5631" max="5631" width="9.85546875" customWidth="1"/>
    <col min="5632" max="5632" width="82.7109375" customWidth="1"/>
    <col min="5633" max="5633" width="14.85546875" bestFit="1" customWidth="1"/>
    <col min="5634" max="5634" width="9.5703125" customWidth="1"/>
    <col min="5635" max="5635" width="19.140625" customWidth="1"/>
    <col min="5639" max="5639" width="20.7109375" customWidth="1"/>
    <col min="5640" max="5640" width="10.7109375" customWidth="1"/>
    <col min="5641" max="5641" width="6.140625" customWidth="1"/>
    <col min="5642" max="5642" width="7.7109375" customWidth="1"/>
    <col min="5643" max="5643" width="7.28515625" customWidth="1"/>
    <col min="5884" max="5884" width="2" customWidth="1"/>
    <col min="5885" max="5886" width="4.28515625" customWidth="1"/>
    <col min="5887" max="5887" width="9.85546875" customWidth="1"/>
    <col min="5888" max="5888" width="82.7109375" customWidth="1"/>
    <col min="5889" max="5889" width="14.85546875" bestFit="1" customWidth="1"/>
    <col min="5890" max="5890" width="9.5703125" customWidth="1"/>
    <col min="5891" max="5891" width="19.140625" customWidth="1"/>
    <col min="5895" max="5895" width="20.7109375" customWidth="1"/>
    <col min="5896" max="5896" width="10.7109375" customWidth="1"/>
    <col min="5897" max="5897" width="6.140625" customWidth="1"/>
    <col min="5898" max="5898" width="7.7109375" customWidth="1"/>
    <col min="5899" max="5899" width="7.28515625" customWidth="1"/>
    <col min="6140" max="6140" width="2" customWidth="1"/>
    <col min="6141" max="6142" width="4.28515625" customWidth="1"/>
    <col min="6143" max="6143" width="9.85546875" customWidth="1"/>
    <col min="6144" max="6144" width="82.7109375" customWidth="1"/>
    <col min="6145" max="6145" width="14.85546875" bestFit="1" customWidth="1"/>
    <col min="6146" max="6146" width="9.5703125" customWidth="1"/>
    <col min="6147" max="6147" width="19.140625" customWidth="1"/>
    <col min="6151" max="6151" width="20.7109375" customWidth="1"/>
    <col min="6152" max="6152" width="10.7109375" customWidth="1"/>
    <col min="6153" max="6153" width="6.140625" customWidth="1"/>
    <col min="6154" max="6154" width="7.7109375" customWidth="1"/>
    <col min="6155" max="6155" width="7.28515625" customWidth="1"/>
    <col min="6396" max="6396" width="2" customWidth="1"/>
    <col min="6397" max="6398" width="4.28515625" customWidth="1"/>
    <col min="6399" max="6399" width="9.85546875" customWidth="1"/>
    <col min="6400" max="6400" width="82.7109375" customWidth="1"/>
    <col min="6401" max="6401" width="14.85546875" bestFit="1" customWidth="1"/>
    <col min="6402" max="6402" width="9.5703125" customWidth="1"/>
    <col min="6403" max="6403" width="19.140625" customWidth="1"/>
    <col min="6407" max="6407" width="20.7109375" customWidth="1"/>
    <col min="6408" max="6408" width="10.7109375" customWidth="1"/>
    <col min="6409" max="6409" width="6.140625" customWidth="1"/>
    <col min="6410" max="6410" width="7.7109375" customWidth="1"/>
    <col min="6411" max="6411" width="7.28515625" customWidth="1"/>
    <col min="6652" max="6652" width="2" customWidth="1"/>
    <col min="6653" max="6654" width="4.28515625" customWidth="1"/>
    <col min="6655" max="6655" width="9.85546875" customWidth="1"/>
    <col min="6656" max="6656" width="82.7109375" customWidth="1"/>
    <col min="6657" max="6657" width="14.85546875" bestFit="1" customWidth="1"/>
    <col min="6658" max="6658" width="9.5703125" customWidth="1"/>
    <col min="6659" max="6659" width="19.140625" customWidth="1"/>
    <col min="6663" max="6663" width="20.7109375" customWidth="1"/>
    <col min="6664" max="6664" width="10.7109375" customWidth="1"/>
    <col min="6665" max="6665" width="6.140625" customWidth="1"/>
    <col min="6666" max="6666" width="7.7109375" customWidth="1"/>
    <col min="6667" max="6667" width="7.28515625" customWidth="1"/>
    <col min="6908" max="6908" width="2" customWidth="1"/>
    <col min="6909" max="6910" width="4.28515625" customWidth="1"/>
    <col min="6911" max="6911" width="9.85546875" customWidth="1"/>
    <col min="6912" max="6912" width="82.7109375" customWidth="1"/>
    <col min="6913" max="6913" width="14.85546875" bestFit="1" customWidth="1"/>
    <col min="6914" max="6914" width="9.5703125" customWidth="1"/>
    <col min="6915" max="6915" width="19.140625" customWidth="1"/>
    <col min="6919" max="6919" width="20.7109375" customWidth="1"/>
    <col min="6920" max="6920" width="10.7109375" customWidth="1"/>
    <col min="6921" max="6921" width="6.140625" customWidth="1"/>
    <col min="6922" max="6922" width="7.7109375" customWidth="1"/>
    <col min="6923" max="6923" width="7.28515625" customWidth="1"/>
    <col min="7164" max="7164" width="2" customWidth="1"/>
    <col min="7165" max="7166" width="4.28515625" customWidth="1"/>
    <col min="7167" max="7167" width="9.85546875" customWidth="1"/>
    <col min="7168" max="7168" width="82.7109375" customWidth="1"/>
    <col min="7169" max="7169" width="14.85546875" bestFit="1" customWidth="1"/>
    <col min="7170" max="7170" width="9.5703125" customWidth="1"/>
    <col min="7171" max="7171" width="19.140625" customWidth="1"/>
    <col min="7175" max="7175" width="20.7109375" customWidth="1"/>
    <col min="7176" max="7176" width="10.7109375" customWidth="1"/>
    <col min="7177" max="7177" width="6.140625" customWidth="1"/>
    <col min="7178" max="7178" width="7.7109375" customWidth="1"/>
    <col min="7179" max="7179" width="7.28515625" customWidth="1"/>
    <col min="7420" max="7420" width="2" customWidth="1"/>
    <col min="7421" max="7422" width="4.28515625" customWidth="1"/>
    <col min="7423" max="7423" width="9.85546875" customWidth="1"/>
    <col min="7424" max="7424" width="82.7109375" customWidth="1"/>
    <col min="7425" max="7425" width="14.85546875" bestFit="1" customWidth="1"/>
    <col min="7426" max="7426" width="9.5703125" customWidth="1"/>
    <col min="7427" max="7427" width="19.140625" customWidth="1"/>
    <col min="7431" max="7431" width="20.7109375" customWidth="1"/>
    <col min="7432" max="7432" width="10.7109375" customWidth="1"/>
    <col min="7433" max="7433" width="6.140625" customWidth="1"/>
    <col min="7434" max="7434" width="7.7109375" customWidth="1"/>
    <col min="7435" max="7435" width="7.28515625" customWidth="1"/>
    <col min="7676" max="7676" width="2" customWidth="1"/>
    <col min="7677" max="7678" width="4.28515625" customWidth="1"/>
    <col min="7679" max="7679" width="9.85546875" customWidth="1"/>
    <col min="7680" max="7680" width="82.7109375" customWidth="1"/>
    <col min="7681" max="7681" width="14.85546875" bestFit="1" customWidth="1"/>
    <col min="7682" max="7682" width="9.5703125" customWidth="1"/>
    <col min="7683" max="7683" width="19.140625" customWidth="1"/>
    <col min="7687" max="7687" width="20.7109375" customWidth="1"/>
    <col min="7688" max="7688" width="10.7109375" customWidth="1"/>
    <col min="7689" max="7689" width="6.140625" customWidth="1"/>
    <col min="7690" max="7690" width="7.7109375" customWidth="1"/>
    <col min="7691" max="7691" width="7.28515625" customWidth="1"/>
    <col min="7932" max="7932" width="2" customWidth="1"/>
    <col min="7933" max="7934" width="4.28515625" customWidth="1"/>
    <col min="7935" max="7935" width="9.85546875" customWidth="1"/>
    <col min="7936" max="7936" width="82.7109375" customWidth="1"/>
    <col min="7937" max="7937" width="14.85546875" bestFit="1" customWidth="1"/>
    <col min="7938" max="7938" width="9.5703125" customWidth="1"/>
    <col min="7939" max="7939" width="19.140625" customWidth="1"/>
    <col min="7943" max="7943" width="20.7109375" customWidth="1"/>
    <col min="7944" max="7944" width="10.7109375" customWidth="1"/>
    <col min="7945" max="7945" width="6.140625" customWidth="1"/>
    <col min="7946" max="7946" width="7.7109375" customWidth="1"/>
    <col min="7947" max="7947" width="7.28515625" customWidth="1"/>
    <col min="8188" max="8188" width="2" customWidth="1"/>
    <col min="8189" max="8190" width="4.28515625" customWidth="1"/>
    <col min="8191" max="8191" width="9.85546875" customWidth="1"/>
    <col min="8192" max="8192" width="82.7109375" customWidth="1"/>
    <col min="8193" max="8193" width="14.85546875" bestFit="1" customWidth="1"/>
    <col min="8194" max="8194" width="9.5703125" customWidth="1"/>
    <col min="8195" max="8195" width="19.140625" customWidth="1"/>
    <col min="8199" max="8199" width="20.7109375" customWidth="1"/>
    <col min="8200" max="8200" width="10.7109375" customWidth="1"/>
    <col min="8201" max="8201" width="6.140625" customWidth="1"/>
    <col min="8202" max="8202" width="7.7109375" customWidth="1"/>
    <col min="8203" max="8203" width="7.28515625" customWidth="1"/>
    <col min="8444" max="8444" width="2" customWidth="1"/>
    <col min="8445" max="8446" width="4.28515625" customWidth="1"/>
    <col min="8447" max="8447" width="9.85546875" customWidth="1"/>
    <col min="8448" max="8448" width="82.7109375" customWidth="1"/>
    <col min="8449" max="8449" width="14.85546875" bestFit="1" customWidth="1"/>
    <col min="8450" max="8450" width="9.5703125" customWidth="1"/>
    <col min="8451" max="8451" width="19.140625" customWidth="1"/>
    <col min="8455" max="8455" width="20.7109375" customWidth="1"/>
    <col min="8456" max="8456" width="10.7109375" customWidth="1"/>
    <col min="8457" max="8457" width="6.140625" customWidth="1"/>
    <col min="8458" max="8458" width="7.7109375" customWidth="1"/>
    <col min="8459" max="8459" width="7.28515625" customWidth="1"/>
    <col min="8700" max="8700" width="2" customWidth="1"/>
    <col min="8701" max="8702" width="4.28515625" customWidth="1"/>
    <col min="8703" max="8703" width="9.85546875" customWidth="1"/>
    <col min="8704" max="8704" width="82.7109375" customWidth="1"/>
    <col min="8705" max="8705" width="14.85546875" bestFit="1" customWidth="1"/>
    <col min="8706" max="8706" width="9.5703125" customWidth="1"/>
    <col min="8707" max="8707" width="19.140625" customWidth="1"/>
    <col min="8711" max="8711" width="20.7109375" customWidth="1"/>
    <col min="8712" max="8712" width="10.7109375" customWidth="1"/>
    <col min="8713" max="8713" width="6.140625" customWidth="1"/>
    <col min="8714" max="8714" width="7.7109375" customWidth="1"/>
    <col min="8715" max="8715" width="7.28515625" customWidth="1"/>
    <col min="8956" max="8956" width="2" customWidth="1"/>
    <col min="8957" max="8958" width="4.28515625" customWidth="1"/>
    <col min="8959" max="8959" width="9.85546875" customWidth="1"/>
    <col min="8960" max="8960" width="82.7109375" customWidth="1"/>
    <col min="8961" max="8961" width="14.85546875" bestFit="1" customWidth="1"/>
    <col min="8962" max="8962" width="9.5703125" customWidth="1"/>
    <col min="8963" max="8963" width="19.140625" customWidth="1"/>
    <col min="8967" max="8967" width="20.7109375" customWidth="1"/>
    <col min="8968" max="8968" width="10.7109375" customWidth="1"/>
    <col min="8969" max="8969" width="6.140625" customWidth="1"/>
    <col min="8970" max="8970" width="7.7109375" customWidth="1"/>
    <col min="8971" max="8971" width="7.28515625" customWidth="1"/>
    <col min="9212" max="9212" width="2" customWidth="1"/>
    <col min="9213" max="9214" width="4.28515625" customWidth="1"/>
    <col min="9215" max="9215" width="9.85546875" customWidth="1"/>
    <col min="9216" max="9216" width="82.7109375" customWidth="1"/>
    <col min="9217" max="9217" width="14.85546875" bestFit="1" customWidth="1"/>
    <col min="9218" max="9218" width="9.5703125" customWidth="1"/>
    <col min="9219" max="9219" width="19.140625" customWidth="1"/>
    <col min="9223" max="9223" width="20.7109375" customWidth="1"/>
    <col min="9224" max="9224" width="10.7109375" customWidth="1"/>
    <col min="9225" max="9225" width="6.140625" customWidth="1"/>
    <col min="9226" max="9226" width="7.7109375" customWidth="1"/>
    <col min="9227" max="9227" width="7.28515625" customWidth="1"/>
    <col min="9468" max="9468" width="2" customWidth="1"/>
    <col min="9469" max="9470" width="4.28515625" customWidth="1"/>
    <col min="9471" max="9471" width="9.85546875" customWidth="1"/>
    <col min="9472" max="9472" width="82.7109375" customWidth="1"/>
    <col min="9473" max="9473" width="14.85546875" bestFit="1" customWidth="1"/>
    <col min="9474" max="9474" width="9.5703125" customWidth="1"/>
    <col min="9475" max="9475" width="19.140625" customWidth="1"/>
    <col min="9479" max="9479" width="20.7109375" customWidth="1"/>
    <col min="9480" max="9480" width="10.7109375" customWidth="1"/>
    <col min="9481" max="9481" width="6.140625" customWidth="1"/>
    <col min="9482" max="9482" width="7.7109375" customWidth="1"/>
    <col min="9483" max="9483" width="7.28515625" customWidth="1"/>
    <col min="9724" max="9724" width="2" customWidth="1"/>
    <col min="9725" max="9726" width="4.28515625" customWidth="1"/>
    <col min="9727" max="9727" width="9.85546875" customWidth="1"/>
    <col min="9728" max="9728" width="82.7109375" customWidth="1"/>
    <col min="9729" max="9729" width="14.85546875" bestFit="1" customWidth="1"/>
    <col min="9730" max="9730" width="9.5703125" customWidth="1"/>
    <col min="9731" max="9731" width="19.140625" customWidth="1"/>
    <col min="9735" max="9735" width="20.7109375" customWidth="1"/>
    <col min="9736" max="9736" width="10.7109375" customWidth="1"/>
    <col min="9737" max="9737" width="6.140625" customWidth="1"/>
    <col min="9738" max="9738" width="7.7109375" customWidth="1"/>
    <col min="9739" max="9739" width="7.28515625" customWidth="1"/>
    <col min="9980" max="9980" width="2" customWidth="1"/>
    <col min="9981" max="9982" width="4.28515625" customWidth="1"/>
    <col min="9983" max="9983" width="9.85546875" customWidth="1"/>
    <col min="9984" max="9984" width="82.7109375" customWidth="1"/>
    <col min="9985" max="9985" width="14.85546875" bestFit="1" customWidth="1"/>
    <col min="9986" max="9986" width="9.5703125" customWidth="1"/>
    <col min="9987" max="9987" width="19.140625" customWidth="1"/>
    <col min="9991" max="9991" width="20.7109375" customWidth="1"/>
    <col min="9992" max="9992" width="10.7109375" customWidth="1"/>
    <col min="9993" max="9993" width="6.140625" customWidth="1"/>
    <col min="9994" max="9994" width="7.7109375" customWidth="1"/>
    <col min="9995" max="9995" width="7.28515625" customWidth="1"/>
    <col min="10236" max="10236" width="2" customWidth="1"/>
    <col min="10237" max="10238" width="4.28515625" customWidth="1"/>
    <col min="10239" max="10239" width="9.85546875" customWidth="1"/>
    <col min="10240" max="10240" width="82.7109375" customWidth="1"/>
    <col min="10241" max="10241" width="14.85546875" bestFit="1" customWidth="1"/>
    <col min="10242" max="10242" width="9.5703125" customWidth="1"/>
    <col min="10243" max="10243" width="19.140625" customWidth="1"/>
    <col min="10247" max="10247" width="20.7109375" customWidth="1"/>
    <col min="10248" max="10248" width="10.7109375" customWidth="1"/>
    <col min="10249" max="10249" width="6.140625" customWidth="1"/>
    <col min="10250" max="10250" width="7.7109375" customWidth="1"/>
    <col min="10251" max="10251" width="7.28515625" customWidth="1"/>
    <col min="10492" max="10492" width="2" customWidth="1"/>
    <col min="10493" max="10494" width="4.28515625" customWidth="1"/>
    <col min="10495" max="10495" width="9.85546875" customWidth="1"/>
    <col min="10496" max="10496" width="82.7109375" customWidth="1"/>
    <col min="10497" max="10497" width="14.85546875" bestFit="1" customWidth="1"/>
    <col min="10498" max="10498" width="9.5703125" customWidth="1"/>
    <col min="10499" max="10499" width="19.140625" customWidth="1"/>
    <col min="10503" max="10503" width="20.7109375" customWidth="1"/>
    <col min="10504" max="10504" width="10.7109375" customWidth="1"/>
    <col min="10505" max="10505" width="6.140625" customWidth="1"/>
    <col min="10506" max="10506" width="7.7109375" customWidth="1"/>
    <col min="10507" max="10507" width="7.28515625" customWidth="1"/>
    <col min="10748" max="10748" width="2" customWidth="1"/>
    <col min="10749" max="10750" width="4.28515625" customWidth="1"/>
    <col min="10751" max="10751" width="9.85546875" customWidth="1"/>
    <col min="10752" max="10752" width="82.7109375" customWidth="1"/>
    <col min="10753" max="10753" width="14.85546875" bestFit="1" customWidth="1"/>
    <col min="10754" max="10754" width="9.5703125" customWidth="1"/>
    <col min="10755" max="10755" width="19.140625" customWidth="1"/>
    <col min="10759" max="10759" width="20.7109375" customWidth="1"/>
    <col min="10760" max="10760" width="10.7109375" customWidth="1"/>
    <col min="10761" max="10761" width="6.140625" customWidth="1"/>
    <col min="10762" max="10762" width="7.7109375" customWidth="1"/>
    <col min="10763" max="10763" width="7.28515625" customWidth="1"/>
    <col min="11004" max="11004" width="2" customWidth="1"/>
    <col min="11005" max="11006" width="4.28515625" customWidth="1"/>
    <col min="11007" max="11007" width="9.85546875" customWidth="1"/>
    <col min="11008" max="11008" width="82.7109375" customWidth="1"/>
    <col min="11009" max="11009" width="14.85546875" bestFit="1" customWidth="1"/>
    <col min="11010" max="11010" width="9.5703125" customWidth="1"/>
    <col min="11011" max="11011" width="19.140625" customWidth="1"/>
    <col min="11015" max="11015" width="20.7109375" customWidth="1"/>
    <col min="11016" max="11016" width="10.7109375" customWidth="1"/>
    <col min="11017" max="11017" width="6.140625" customWidth="1"/>
    <col min="11018" max="11018" width="7.7109375" customWidth="1"/>
    <col min="11019" max="11019" width="7.28515625" customWidth="1"/>
    <col min="11260" max="11260" width="2" customWidth="1"/>
    <col min="11261" max="11262" width="4.28515625" customWidth="1"/>
    <col min="11263" max="11263" width="9.85546875" customWidth="1"/>
    <col min="11264" max="11264" width="82.7109375" customWidth="1"/>
    <col min="11265" max="11265" width="14.85546875" bestFit="1" customWidth="1"/>
    <col min="11266" max="11266" width="9.5703125" customWidth="1"/>
    <col min="11267" max="11267" width="19.140625" customWidth="1"/>
    <col min="11271" max="11271" width="20.7109375" customWidth="1"/>
    <col min="11272" max="11272" width="10.7109375" customWidth="1"/>
    <col min="11273" max="11273" width="6.140625" customWidth="1"/>
    <col min="11274" max="11274" width="7.7109375" customWidth="1"/>
    <col min="11275" max="11275" width="7.28515625" customWidth="1"/>
    <col min="11516" max="11516" width="2" customWidth="1"/>
    <col min="11517" max="11518" width="4.28515625" customWidth="1"/>
    <col min="11519" max="11519" width="9.85546875" customWidth="1"/>
    <col min="11520" max="11520" width="82.7109375" customWidth="1"/>
    <col min="11521" max="11521" width="14.85546875" bestFit="1" customWidth="1"/>
    <col min="11522" max="11522" width="9.5703125" customWidth="1"/>
    <col min="11523" max="11523" width="19.140625" customWidth="1"/>
    <col min="11527" max="11527" width="20.7109375" customWidth="1"/>
    <col min="11528" max="11528" width="10.7109375" customWidth="1"/>
    <col min="11529" max="11529" width="6.140625" customWidth="1"/>
    <col min="11530" max="11530" width="7.7109375" customWidth="1"/>
    <col min="11531" max="11531" width="7.28515625" customWidth="1"/>
    <col min="11772" max="11772" width="2" customWidth="1"/>
    <col min="11773" max="11774" width="4.28515625" customWidth="1"/>
    <col min="11775" max="11775" width="9.85546875" customWidth="1"/>
    <col min="11776" max="11776" width="82.7109375" customWidth="1"/>
    <col min="11777" max="11777" width="14.85546875" bestFit="1" customWidth="1"/>
    <col min="11778" max="11778" width="9.5703125" customWidth="1"/>
    <col min="11779" max="11779" width="19.140625" customWidth="1"/>
    <col min="11783" max="11783" width="20.7109375" customWidth="1"/>
    <col min="11784" max="11784" width="10.7109375" customWidth="1"/>
    <col min="11785" max="11785" width="6.140625" customWidth="1"/>
    <col min="11786" max="11786" width="7.7109375" customWidth="1"/>
    <col min="11787" max="11787" width="7.28515625" customWidth="1"/>
    <col min="12028" max="12028" width="2" customWidth="1"/>
    <col min="12029" max="12030" width="4.28515625" customWidth="1"/>
    <col min="12031" max="12031" width="9.85546875" customWidth="1"/>
    <col min="12032" max="12032" width="82.7109375" customWidth="1"/>
    <col min="12033" max="12033" width="14.85546875" bestFit="1" customWidth="1"/>
    <col min="12034" max="12034" width="9.5703125" customWidth="1"/>
    <col min="12035" max="12035" width="19.140625" customWidth="1"/>
    <col min="12039" max="12039" width="20.7109375" customWidth="1"/>
    <col min="12040" max="12040" width="10.7109375" customWidth="1"/>
    <col min="12041" max="12041" width="6.140625" customWidth="1"/>
    <col min="12042" max="12042" width="7.7109375" customWidth="1"/>
    <col min="12043" max="12043" width="7.28515625" customWidth="1"/>
    <col min="12284" max="12284" width="2" customWidth="1"/>
    <col min="12285" max="12286" width="4.28515625" customWidth="1"/>
    <col min="12287" max="12287" width="9.85546875" customWidth="1"/>
    <col min="12288" max="12288" width="82.7109375" customWidth="1"/>
    <col min="12289" max="12289" width="14.85546875" bestFit="1" customWidth="1"/>
    <col min="12290" max="12290" width="9.5703125" customWidth="1"/>
    <col min="12291" max="12291" width="19.140625" customWidth="1"/>
    <col min="12295" max="12295" width="20.7109375" customWidth="1"/>
    <col min="12296" max="12296" width="10.7109375" customWidth="1"/>
    <col min="12297" max="12297" width="6.140625" customWidth="1"/>
    <col min="12298" max="12298" width="7.7109375" customWidth="1"/>
    <col min="12299" max="12299" width="7.28515625" customWidth="1"/>
    <col min="12540" max="12540" width="2" customWidth="1"/>
    <col min="12541" max="12542" width="4.28515625" customWidth="1"/>
    <col min="12543" max="12543" width="9.85546875" customWidth="1"/>
    <col min="12544" max="12544" width="82.7109375" customWidth="1"/>
    <col min="12545" max="12545" width="14.85546875" bestFit="1" customWidth="1"/>
    <col min="12546" max="12546" width="9.5703125" customWidth="1"/>
    <col min="12547" max="12547" width="19.140625" customWidth="1"/>
    <col min="12551" max="12551" width="20.7109375" customWidth="1"/>
    <col min="12552" max="12552" width="10.7109375" customWidth="1"/>
    <col min="12553" max="12553" width="6.140625" customWidth="1"/>
    <col min="12554" max="12554" width="7.7109375" customWidth="1"/>
    <col min="12555" max="12555" width="7.28515625" customWidth="1"/>
    <col min="12796" max="12796" width="2" customWidth="1"/>
    <col min="12797" max="12798" width="4.28515625" customWidth="1"/>
    <col min="12799" max="12799" width="9.85546875" customWidth="1"/>
    <col min="12800" max="12800" width="82.7109375" customWidth="1"/>
    <col min="12801" max="12801" width="14.85546875" bestFit="1" customWidth="1"/>
    <col min="12802" max="12802" width="9.5703125" customWidth="1"/>
    <col min="12803" max="12803" width="19.140625" customWidth="1"/>
    <col min="12807" max="12807" width="20.7109375" customWidth="1"/>
    <col min="12808" max="12808" width="10.7109375" customWidth="1"/>
    <col min="12809" max="12809" width="6.140625" customWidth="1"/>
    <col min="12810" max="12810" width="7.7109375" customWidth="1"/>
    <col min="12811" max="12811" width="7.28515625" customWidth="1"/>
    <col min="13052" max="13052" width="2" customWidth="1"/>
    <col min="13053" max="13054" width="4.28515625" customWidth="1"/>
    <col min="13055" max="13055" width="9.85546875" customWidth="1"/>
    <col min="13056" max="13056" width="82.7109375" customWidth="1"/>
    <col min="13057" max="13057" width="14.85546875" bestFit="1" customWidth="1"/>
    <col min="13058" max="13058" width="9.5703125" customWidth="1"/>
    <col min="13059" max="13059" width="19.140625" customWidth="1"/>
    <col min="13063" max="13063" width="20.7109375" customWidth="1"/>
    <col min="13064" max="13064" width="10.7109375" customWidth="1"/>
    <col min="13065" max="13065" width="6.140625" customWidth="1"/>
    <col min="13066" max="13066" width="7.7109375" customWidth="1"/>
    <col min="13067" max="13067" width="7.28515625" customWidth="1"/>
    <col min="13308" max="13308" width="2" customWidth="1"/>
    <col min="13309" max="13310" width="4.28515625" customWidth="1"/>
    <col min="13311" max="13311" width="9.85546875" customWidth="1"/>
    <col min="13312" max="13312" width="82.7109375" customWidth="1"/>
    <col min="13313" max="13313" width="14.85546875" bestFit="1" customWidth="1"/>
    <col min="13314" max="13314" width="9.5703125" customWidth="1"/>
    <col min="13315" max="13315" width="19.140625" customWidth="1"/>
    <col min="13319" max="13319" width="20.7109375" customWidth="1"/>
    <col min="13320" max="13320" width="10.7109375" customWidth="1"/>
    <col min="13321" max="13321" width="6.140625" customWidth="1"/>
    <col min="13322" max="13322" width="7.7109375" customWidth="1"/>
    <col min="13323" max="13323" width="7.28515625" customWidth="1"/>
    <col min="13564" max="13564" width="2" customWidth="1"/>
    <col min="13565" max="13566" width="4.28515625" customWidth="1"/>
    <col min="13567" max="13567" width="9.85546875" customWidth="1"/>
    <col min="13568" max="13568" width="82.7109375" customWidth="1"/>
    <col min="13569" max="13569" width="14.85546875" bestFit="1" customWidth="1"/>
    <col min="13570" max="13570" width="9.5703125" customWidth="1"/>
    <col min="13571" max="13571" width="19.140625" customWidth="1"/>
    <col min="13575" max="13575" width="20.7109375" customWidth="1"/>
    <col min="13576" max="13576" width="10.7109375" customWidth="1"/>
    <col min="13577" max="13577" width="6.140625" customWidth="1"/>
    <col min="13578" max="13578" width="7.7109375" customWidth="1"/>
    <col min="13579" max="13579" width="7.28515625" customWidth="1"/>
    <col min="13820" max="13820" width="2" customWidth="1"/>
    <col min="13821" max="13822" width="4.28515625" customWidth="1"/>
    <col min="13823" max="13823" width="9.85546875" customWidth="1"/>
    <col min="13824" max="13824" width="82.7109375" customWidth="1"/>
    <col min="13825" max="13825" width="14.85546875" bestFit="1" customWidth="1"/>
    <col min="13826" max="13826" width="9.5703125" customWidth="1"/>
    <col min="13827" max="13827" width="19.140625" customWidth="1"/>
    <col min="13831" max="13831" width="20.7109375" customWidth="1"/>
    <col min="13832" max="13832" width="10.7109375" customWidth="1"/>
    <col min="13833" max="13833" width="6.140625" customWidth="1"/>
    <col min="13834" max="13834" width="7.7109375" customWidth="1"/>
    <col min="13835" max="13835" width="7.28515625" customWidth="1"/>
    <col min="14076" max="14076" width="2" customWidth="1"/>
    <col min="14077" max="14078" width="4.28515625" customWidth="1"/>
    <col min="14079" max="14079" width="9.85546875" customWidth="1"/>
    <col min="14080" max="14080" width="82.7109375" customWidth="1"/>
    <col min="14081" max="14081" width="14.85546875" bestFit="1" customWidth="1"/>
    <col min="14082" max="14082" width="9.5703125" customWidth="1"/>
    <col min="14083" max="14083" width="19.140625" customWidth="1"/>
    <col min="14087" max="14087" width="20.7109375" customWidth="1"/>
    <col min="14088" max="14088" width="10.7109375" customWidth="1"/>
    <col min="14089" max="14089" width="6.140625" customWidth="1"/>
    <col min="14090" max="14090" width="7.7109375" customWidth="1"/>
    <col min="14091" max="14091" width="7.28515625" customWidth="1"/>
    <col min="14332" max="14332" width="2" customWidth="1"/>
    <col min="14333" max="14334" width="4.28515625" customWidth="1"/>
    <col min="14335" max="14335" width="9.85546875" customWidth="1"/>
    <col min="14336" max="14336" width="82.7109375" customWidth="1"/>
    <col min="14337" max="14337" width="14.85546875" bestFit="1" customWidth="1"/>
    <col min="14338" max="14338" width="9.5703125" customWidth="1"/>
    <col min="14339" max="14339" width="19.140625" customWidth="1"/>
    <col min="14343" max="14343" width="20.7109375" customWidth="1"/>
    <col min="14344" max="14344" width="10.7109375" customWidth="1"/>
    <col min="14345" max="14345" width="6.140625" customWidth="1"/>
    <col min="14346" max="14346" width="7.7109375" customWidth="1"/>
    <col min="14347" max="14347" width="7.28515625" customWidth="1"/>
    <col min="14588" max="14588" width="2" customWidth="1"/>
    <col min="14589" max="14590" width="4.28515625" customWidth="1"/>
    <col min="14591" max="14591" width="9.85546875" customWidth="1"/>
    <col min="14592" max="14592" width="82.7109375" customWidth="1"/>
    <col min="14593" max="14593" width="14.85546875" bestFit="1" customWidth="1"/>
    <col min="14594" max="14594" width="9.5703125" customWidth="1"/>
    <col min="14595" max="14595" width="19.140625" customWidth="1"/>
    <col min="14599" max="14599" width="20.7109375" customWidth="1"/>
    <col min="14600" max="14600" width="10.7109375" customWidth="1"/>
    <col min="14601" max="14601" width="6.140625" customWidth="1"/>
    <col min="14602" max="14602" width="7.7109375" customWidth="1"/>
    <col min="14603" max="14603" width="7.28515625" customWidth="1"/>
    <col min="14844" max="14844" width="2" customWidth="1"/>
    <col min="14845" max="14846" width="4.28515625" customWidth="1"/>
    <col min="14847" max="14847" width="9.85546875" customWidth="1"/>
    <col min="14848" max="14848" width="82.7109375" customWidth="1"/>
    <col min="14849" max="14849" width="14.85546875" bestFit="1" customWidth="1"/>
    <col min="14850" max="14850" width="9.5703125" customWidth="1"/>
    <col min="14851" max="14851" width="19.140625" customWidth="1"/>
    <col min="14855" max="14855" width="20.7109375" customWidth="1"/>
    <col min="14856" max="14856" width="10.7109375" customWidth="1"/>
    <col min="14857" max="14857" width="6.140625" customWidth="1"/>
    <col min="14858" max="14858" width="7.7109375" customWidth="1"/>
    <col min="14859" max="14859" width="7.28515625" customWidth="1"/>
    <col min="15100" max="15100" width="2" customWidth="1"/>
    <col min="15101" max="15102" width="4.28515625" customWidth="1"/>
    <col min="15103" max="15103" width="9.85546875" customWidth="1"/>
    <col min="15104" max="15104" width="82.7109375" customWidth="1"/>
    <col min="15105" max="15105" width="14.85546875" bestFit="1" customWidth="1"/>
    <col min="15106" max="15106" width="9.5703125" customWidth="1"/>
    <col min="15107" max="15107" width="19.140625" customWidth="1"/>
    <col min="15111" max="15111" width="20.7109375" customWidth="1"/>
    <col min="15112" max="15112" width="10.7109375" customWidth="1"/>
    <col min="15113" max="15113" width="6.140625" customWidth="1"/>
    <col min="15114" max="15114" width="7.7109375" customWidth="1"/>
    <col min="15115" max="15115" width="7.28515625" customWidth="1"/>
    <col min="15356" max="15356" width="2" customWidth="1"/>
    <col min="15357" max="15358" width="4.28515625" customWidth="1"/>
    <col min="15359" max="15359" width="9.85546875" customWidth="1"/>
    <col min="15360" max="15360" width="82.7109375" customWidth="1"/>
    <col min="15361" max="15361" width="14.85546875" bestFit="1" customWidth="1"/>
    <col min="15362" max="15362" width="9.5703125" customWidth="1"/>
    <col min="15363" max="15363" width="19.140625" customWidth="1"/>
    <col min="15367" max="15367" width="20.7109375" customWidth="1"/>
    <col min="15368" max="15368" width="10.7109375" customWidth="1"/>
    <col min="15369" max="15369" width="6.140625" customWidth="1"/>
    <col min="15370" max="15370" width="7.7109375" customWidth="1"/>
    <col min="15371" max="15371" width="7.28515625" customWidth="1"/>
    <col min="15612" max="15612" width="2" customWidth="1"/>
    <col min="15613" max="15614" width="4.28515625" customWidth="1"/>
    <col min="15615" max="15615" width="9.85546875" customWidth="1"/>
    <col min="15616" max="15616" width="82.7109375" customWidth="1"/>
    <col min="15617" max="15617" width="14.85546875" bestFit="1" customWidth="1"/>
    <col min="15618" max="15618" width="9.5703125" customWidth="1"/>
    <col min="15619" max="15619" width="19.140625" customWidth="1"/>
    <col min="15623" max="15623" width="20.7109375" customWidth="1"/>
    <col min="15624" max="15624" width="10.7109375" customWidth="1"/>
    <col min="15625" max="15625" width="6.140625" customWidth="1"/>
    <col min="15626" max="15626" width="7.7109375" customWidth="1"/>
    <col min="15627" max="15627" width="7.28515625" customWidth="1"/>
    <col min="15868" max="15868" width="2" customWidth="1"/>
    <col min="15869" max="15870" width="4.28515625" customWidth="1"/>
    <col min="15871" max="15871" width="9.85546875" customWidth="1"/>
    <col min="15872" max="15872" width="82.7109375" customWidth="1"/>
    <col min="15873" max="15873" width="14.85546875" bestFit="1" customWidth="1"/>
    <col min="15874" max="15874" width="9.5703125" customWidth="1"/>
    <col min="15875" max="15875" width="19.140625" customWidth="1"/>
    <col min="15879" max="15879" width="20.7109375" customWidth="1"/>
    <col min="15880" max="15880" width="10.7109375" customWidth="1"/>
    <col min="15881" max="15881" width="6.140625" customWidth="1"/>
    <col min="15882" max="15882" width="7.7109375" customWidth="1"/>
    <col min="15883" max="15883" width="7.28515625" customWidth="1"/>
    <col min="16124" max="16124" width="2" customWidth="1"/>
    <col min="16125" max="16126" width="4.28515625" customWidth="1"/>
    <col min="16127" max="16127" width="9.85546875" customWidth="1"/>
    <col min="16128" max="16128" width="82.7109375" customWidth="1"/>
    <col min="16129" max="16129" width="14.85546875" bestFit="1" customWidth="1"/>
    <col min="16130" max="16130" width="9.5703125" customWidth="1"/>
    <col min="16131" max="16131" width="19.140625" customWidth="1"/>
    <col min="16135" max="16135" width="20.7109375" customWidth="1"/>
    <col min="16136" max="16136" width="10.7109375" customWidth="1"/>
    <col min="16137" max="16137" width="6.140625" customWidth="1"/>
    <col min="16138" max="16138" width="7.7109375" customWidth="1"/>
    <col min="16139" max="16139" width="7.28515625" customWidth="1"/>
  </cols>
  <sheetData>
    <row r="1" spans="1:14">
      <c r="A1" s="19"/>
      <c r="B1" s="19"/>
      <c r="C1" s="19"/>
      <c r="D1" s="20"/>
      <c r="E1" s="21"/>
      <c r="F1" s="21"/>
      <c r="G1" s="18"/>
      <c r="H1" s="18"/>
      <c r="I1" s="18"/>
      <c r="J1" s="18"/>
      <c r="K1" s="18"/>
      <c r="L1" s="18"/>
      <c r="M1" s="18"/>
    </row>
    <row r="2" spans="1:14" s="32" customFormat="1">
      <c r="A2" s="19"/>
      <c r="B2" s="29"/>
      <c r="C2" s="33"/>
      <c r="D2" s="34"/>
      <c r="E2" s="35"/>
      <c r="F2" s="35"/>
      <c r="G2" s="29"/>
      <c r="H2" s="29"/>
      <c r="I2" s="29"/>
      <c r="J2" s="29"/>
      <c r="K2" s="29"/>
      <c r="L2" s="29"/>
      <c r="M2" s="18"/>
    </row>
    <row r="3" spans="1:14" ht="15.75">
      <c r="A3" s="19"/>
      <c r="B3" s="29"/>
      <c r="C3" s="24" t="s">
        <v>21</v>
      </c>
      <c r="D3" s="13"/>
      <c r="E3" s="9"/>
      <c r="F3" s="9"/>
      <c r="G3" s="8"/>
      <c r="H3" s="8"/>
      <c r="I3" s="8"/>
      <c r="J3" s="8"/>
      <c r="K3" s="8"/>
      <c r="L3" s="29"/>
      <c r="M3" s="18"/>
    </row>
    <row r="4" spans="1:14">
      <c r="A4" s="18"/>
      <c r="B4" s="29"/>
      <c r="C4" s="17"/>
      <c r="D4" s="12"/>
      <c r="E4" s="2"/>
      <c r="F4" s="2"/>
      <c r="G4" s="1"/>
      <c r="H4" s="1"/>
      <c r="I4" s="1"/>
      <c r="J4" s="1"/>
      <c r="K4" s="1"/>
      <c r="L4" s="29"/>
      <c r="M4" s="18"/>
    </row>
    <row r="5" spans="1:14">
      <c r="A5" s="18"/>
      <c r="B5" s="29"/>
      <c r="C5" s="17"/>
      <c r="D5" s="12"/>
      <c r="E5" s="10" t="s">
        <v>3</v>
      </c>
      <c r="F5" s="10"/>
      <c r="G5" s="1"/>
      <c r="H5" s="1"/>
      <c r="I5" s="1"/>
      <c r="J5" s="1"/>
      <c r="K5" s="1"/>
      <c r="L5" s="29"/>
      <c r="M5" s="18"/>
    </row>
    <row r="6" spans="1:14">
      <c r="A6" s="18"/>
      <c r="B6" s="29"/>
      <c r="C6" s="17" t="s">
        <v>0</v>
      </c>
      <c r="D6" s="14"/>
      <c r="E6" s="11"/>
      <c r="F6" s="22"/>
      <c r="G6" s="1"/>
      <c r="H6" s="1"/>
      <c r="I6" s="1"/>
      <c r="J6" s="1"/>
      <c r="K6" s="1"/>
      <c r="L6" s="29"/>
      <c r="M6" s="18"/>
    </row>
    <row r="7" spans="1:14">
      <c r="A7" s="18"/>
      <c r="B7" s="29"/>
      <c r="C7" s="17" t="s">
        <v>4</v>
      </c>
      <c r="D7" s="15"/>
      <c r="E7" s="11"/>
      <c r="F7" s="22"/>
      <c r="G7" s="1"/>
      <c r="H7" s="1"/>
      <c r="I7" s="1"/>
      <c r="J7" s="1"/>
      <c r="K7" s="1"/>
      <c r="L7" s="29"/>
      <c r="M7" s="18"/>
    </row>
    <row r="8" spans="1:14">
      <c r="A8" s="18"/>
      <c r="B8" s="29"/>
      <c r="C8" s="17" t="s">
        <v>5</v>
      </c>
      <c r="D8" s="15"/>
      <c r="E8" s="11"/>
      <c r="F8" s="22"/>
      <c r="G8" s="1"/>
      <c r="H8" s="1"/>
      <c r="I8" s="1"/>
      <c r="J8" s="1"/>
      <c r="K8" s="1"/>
      <c r="L8" s="29"/>
      <c r="M8" s="18"/>
    </row>
    <row r="9" spans="1:14">
      <c r="A9" s="18"/>
      <c r="B9" s="29"/>
      <c r="C9" s="17" t="s">
        <v>6</v>
      </c>
      <c r="D9" s="15"/>
      <c r="E9" s="11"/>
      <c r="F9" s="22"/>
      <c r="G9" s="1"/>
      <c r="H9" s="1"/>
      <c r="I9" s="1"/>
      <c r="J9" s="1"/>
      <c r="K9" s="1"/>
      <c r="L9" s="29"/>
      <c r="M9" s="18"/>
    </row>
    <row r="10" spans="1:14">
      <c r="A10" s="18"/>
      <c r="B10" s="29"/>
      <c r="C10" s="17"/>
      <c r="D10" s="16"/>
      <c r="E10" s="2"/>
      <c r="F10" s="22"/>
      <c r="G10" s="36"/>
      <c r="H10" s="36"/>
      <c r="I10" s="36"/>
      <c r="J10" s="36"/>
      <c r="K10" s="36"/>
      <c r="L10" s="29"/>
      <c r="M10" s="18"/>
    </row>
    <row r="11" spans="1:14">
      <c r="A11" s="18"/>
      <c r="B11" s="29"/>
      <c r="C11" s="17"/>
      <c r="D11" s="16"/>
      <c r="E11" s="2"/>
      <c r="F11" s="22"/>
      <c r="G11" s="36"/>
      <c r="H11" s="36"/>
      <c r="I11" s="36"/>
      <c r="J11" s="36"/>
      <c r="K11" s="36"/>
      <c r="L11" s="29"/>
      <c r="M11" s="18"/>
    </row>
    <row r="12" spans="1:14" ht="15.75">
      <c r="A12" s="18"/>
      <c r="B12" s="29"/>
      <c r="C12" s="23" t="s">
        <v>11</v>
      </c>
      <c r="D12" s="23" t="s">
        <v>19</v>
      </c>
      <c r="E12" s="4"/>
      <c r="F12" s="4"/>
      <c r="G12" s="36"/>
      <c r="H12" s="36"/>
      <c r="I12" s="36"/>
      <c r="J12" s="36"/>
      <c r="K12" s="36"/>
      <c r="L12" s="29"/>
      <c r="M12" s="18"/>
    </row>
    <row r="13" spans="1:14">
      <c r="A13" s="18"/>
      <c r="B13" s="29"/>
      <c r="C13" s="17"/>
      <c r="D13" s="5"/>
      <c r="E13" s="6"/>
      <c r="F13" s="37"/>
      <c r="G13" s="36"/>
      <c r="H13" s="36"/>
      <c r="I13" s="36"/>
      <c r="J13" s="36"/>
      <c r="K13" s="36"/>
      <c r="L13" s="29"/>
      <c r="M13" s="18"/>
    </row>
    <row r="14" spans="1:14" ht="53.25" customHeight="1">
      <c r="A14" s="18"/>
      <c r="B14" s="29"/>
      <c r="C14" s="17"/>
      <c r="D14" s="5"/>
      <c r="E14" s="6"/>
      <c r="F14" s="37"/>
      <c r="G14" s="61"/>
      <c r="H14" s="61"/>
      <c r="I14" s="61"/>
      <c r="J14" s="61"/>
      <c r="K14" s="44"/>
      <c r="L14" s="30"/>
      <c r="M14" s="27"/>
      <c r="N14" s="3"/>
    </row>
    <row r="15" spans="1:14" s="7" customFormat="1" ht="105" customHeight="1">
      <c r="A15" s="18"/>
      <c r="B15" s="29"/>
      <c r="C15" s="66" t="s">
        <v>7</v>
      </c>
      <c r="D15" s="66" t="s">
        <v>9</v>
      </c>
      <c r="E15" s="68" t="s">
        <v>8</v>
      </c>
      <c r="F15" s="68" t="s">
        <v>10</v>
      </c>
      <c r="G15" s="64" t="s">
        <v>12</v>
      </c>
      <c r="H15" s="65"/>
      <c r="I15" s="62" t="s">
        <v>13</v>
      </c>
      <c r="J15" s="63"/>
      <c r="K15" s="62" t="s">
        <v>14</v>
      </c>
      <c r="L15" s="70"/>
      <c r="M15" s="27"/>
      <c r="N15" s="28"/>
    </row>
    <row r="16" spans="1:14" s="7" customFormat="1" ht="35.25" customHeight="1">
      <c r="A16" s="18"/>
      <c r="B16" s="29"/>
      <c r="C16" s="67"/>
      <c r="D16" s="67"/>
      <c r="E16" s="69"/>
      <c r="F16" s="69"/>
      <c r="G16" s="38" t="s">
        <v>1</v>
      </c>
      <c r="H16" s="38" t="s">
        <v>2</v>
      </c>
      <c r="I16" s="38" t="s">
        <v>1</v>
      </c>
      <c r="J16" s="38" t="s">
        <v>2</v>
      </c>
      <c r="K16" s="38" t="s">
        <v>1</v>
      </c>
      <c r="L16" s="38" t="s">
        <v>2</v>
      </c>
      <c r="M16" s="27"/>
      <c r="N16" s="28"/>
    </row>
    <row r="17" spans="1:13" s="25" customFormat="1" ht="21.75" customHeight="1">
      <c r="A17" s="26"/>
      <c r="B17" s="31"/>
      <c r="C17" s="46">
        <v>1</v>
      </c>
      <c r="D17" s="39">
        <v>999201054</v>
      </c>
      <c r="E17" s="40" t="str">
        <f>VLOOKUP(D17,[1]camax!$B$7:$H$19,7,FALSE)</f>
        <v>A - Equip tancament cranial de doble disc titani,estèril,vàries mides</v>
      </c>
      <c r="F17" s="41"/>
      <c r="G17" s="42"/>
      <c r="H17" s="42"/>
      <c r="I17" s="43"/>
      <c r="J17" s="43"/>
      <c r="K17" s="43"/>
      <c r="L17" s="45"/>
      <c r="M17" s="26"/>
    </row>
    <row r="18" spans="1:13" s="25" customFormat="1" ht="21.75" customHeight="1">
      <c r="A18" s="26"/>
      <c r="B18" s="31"/>
      <c r="C18" s="46">
        <v>2</v>
      </c>
      <c r="D18" s="47">
        <v>999200985</v>
      </c>
      <c r="E18" s="40" t="str">
        <f>VLOOKUP(D18,[1]camax!$B$7:$H$19,7,FALSE)</f>
        <v>A - Placa-malla-làmina crani-màxil•lo-facial absorbible preformada sense forats, estèril, vàries formes i mides.</v>
      </c>
      <c r="F18" s="41"/>
      <c r="G18" s="42"/>
      <c r="H18" s="42"/>
      <c r="I18" s="43"/>
      <c r="J18" s="43"/>
      <c r="K18" s="43"/>
      <c r="L18" s="45"/>
      <c r="M18" s="26"/>
    </row>
    <row r="19" spans="1:13" s="25" customFormat="1" ht="21.75" customHeight="1">
      <c r="A19" s="26"/>
      <c r="B19" s="31"/>
      <c r="C19" s="46">
        <v>2</v>
      </c>
      <c r="D19" s="47">
        <v>999201000</v>
      </c>
      <c r="E19" s="40" t="str">
        <f>VLOOKUP(D19,[1]camax!$B$7:$H$19,7,FALSE)</f>
        <v>A - Malla absorbible per a cirurgia crani-màxil·lo-facial, perfil  de 0,8 a 1,4mm, estèril, vàries mides</v>
      </c>
      <c r="F19" s="41"/>
      <c r="G19" s="42"/>
      <c r="H19" s="42"/>
      <c r="I19" s="43"/>
      <c r="J19" s="43"/>
      <c r="K19" s="43"/>
      <c r="L19" s="45"/>
      <c r="M19" s="26"/>
    </row>
    <row r="20" spans="1:13" s="25" customFormat="1" ht="21.75" customHeight="1">
      <c r="A20" s="26"/>
      <c r="B20" s="31"/>
      <c r="C20" s="46">
        <v>2</v>
      </c>
      <c r="D20" s="47">
        <v>999201200</v>
      </c>
      <c r="E20" s="40" t="str">
        <f>VLOOKUP(D20,[1]camax!$B$7:$H$19,7,FALSE)</f>
        <v>A - Placa crani-màxil·lo-facial absorbible, recta, fins a 10 forats, estèril, vàries mides</v>
      </c>
      <c r="F20" s="41"/>
      <c r="G20" s="42"/>
      <c r="H20" s="42"/>
      <c r="I20" s="43"/>
      <c r="J20" s="43"/>
      <c r="K20" s="43"/>
      <c r="L20" s="45"/>
      <c r="M20" s="26"/>
    </row>
    <row r="21" spans="1:13" s="25" customFormat="1" ht="21.75" customHeight="1">
      <c r="A21" s="26"/>
      <c r="B21" s="31"/>
      <c r="C21" s="46">
        <v>2</v>
      </c>
      <c r="D21" s="47">
        <v>999201580</v>
      </c>
      <c r="E21" s="40" t="str">
        <f>VLOOKUP(D21,[1]camax!$B$7:$H$19,7,FALSE)</f>
        <v>A - Cargol crani-màxil·lo-facial reabsorbible estèril, diàmetre 1,6 - 1,9 mm vàries mides.</v>
      </c>
      <c r="F21" s="41"/>
      <c r="G21" s="42"/>
      <c r="H21" s="42"/>
      <c r="I21" s="43"/>
      <c r="J21" s="43"/>
      <c r="K21" s="43"/>
      <c r="L21" s="45"/>
      <c r="M21" s="26"/>
    </row>
    <row r="22" spans="1:13" s="25" customFormat="1" ht="21.75" customHeight="1">
      <c r="A22" s="26"/>
      <c r="B22" s="31"/>
      <c r="C22" s="46">
        <v>2</v>
      </c>
      <c r="D22" s="47">
        <v>999201589</v>
      </c>
      <c r="E22" s="40" t="str">
        <f>VLOOKUP(D22,[1]camax!$B$7:$H$19,7,FALSE)</f>
        <v>A - Malla absorbible per a cirurgia crani-màxil·lo-facial, perfil de menys de 0,8mm, estèril, vàries mides</v>
      </c>
      <c r="F22" s="41"/>
      <c r="G22" s="42"/>
      <c r="H22" s="42"/>
      <c r="I22" s="43"/>
      <c r="J22" s="43"/>
      <c r="K22" s="43"/>
      <c r="L22" s="45"/>
      <c r="M22" s="26"/>
    </row>
    <row r="23" spans="1:13" s="25" customFormat="1" ht="21.75" customHeight="1">
      <c r="A23" s="26"/>
      <c r="B23" s="31"/>
      <c r="C23" s="46">
        <v>2</v>
      </c>
      <c r="D23" s="47">
        <v>999201831</v>
      </c>
      <c r="E23" s="40" t="str">
        <f>VLOOKUP(D23,[1]camax!$B$7:$H$19,7,FALSE)</f>
        <v>A - Placa crani-màxil·lo-facial absorbible, recta, de més de 10 forats, estèril, vàries mides</v>
      </c>
      <c r="F23" s="41"/>
      <c r="G23" s="42"/>
      <c r="H23" s="42"/>
      <c r="I23" s="43"/>
      <c r="J23" s="43"/>
      <c r="K23" s="43"/>
      <c r="L23" s="45"/>
      <c r="M23" s="26"/>
    </row>
    <row r="24" spans="1:13" s="25" customFormat="1" ht="21.75" customHeight="1">
      <c r="A24" s="26"/>
      <c r="B24" s="31"/>
      <c r="C24" s="46">
        <v>2</v>
      </c>
      <c r="D24" s="47">
        <v>999201834</v>
      </c>
      <c r="E24" s="40" t="str">
        <f>VLOOKUP(D24,[1]camax!$B$7:$H$19,7,FALSE)</f>
        <v>A - Cargol crani-màxil•lo-facial reabsorbible estèril, diàmetre 2,1 - 2,4 mm vàries mides.</v>
      </c>
      <c r="F24" s="41"/>
      <c r="G24" s="42"/>
      <c r="H24" s="42"/>
      <c r="I24" s="43"/>
      <c r="J24" s="43"/>
      <c r="K24" s="43"/>
      <c r="L24" s="45"/>
      <c r="M24" s="26"/>
    </row>
    <row r="25" spans="1:13" s="25" customFormat="1" ht="21.75" customHeight="1">
      <c r="A25" s="26"/>
      <c r="B25" s="31"/>
      <c r="C25" s="46">
        <v>4</v>
      </c>
      <c r="D25" s="47">
        <v>999202610</v>
      </c>
      <c r="E25" s="40" t="s">
        <v>17</v>
      </c>
      <c r="F25" s="41"/>
      <c r="G25" s="42"/>
      <c r="H25" s="42"/>
      <c r="I25" s="43"/>
      <c r="J25" s="43"/>
      <c r="K25" s="43"/>
      <c r="L25" s="45"/>
      <c r="M25" s="26"/>
    </row>
    <row r="26" spans="1:13" s="25" customFormat="1" ht="21.75" customHeight="1">
      <c r="A26" s="26"/>
      <c r="B26" s="31"/>
      <c r="C26" s="46">
        <v>4</v>
      </c>
      <c r="D26" s="47">
        <v>999202611</v>
      </c>
      <c r="E26" s="40" t="str">
        <f>VLOOKUP(D26,[1]camax!$B$7:$H$19,7,FALSE)</f>
        <v>A - Implant dental universal,autorroscant,connexió interna,titani, diferents tipus de plataforma, vàries mides</v>
      </c>
      <c r="F26" s="41"/>
      <c r="G26" s="42"/>
      <c r="H26" s="42"/>
      <c r="I26" s="43"/>
      <c r="J26" s="43"/>
      <c r="K26" s="43"/>
      <c r="L26" s="45"/>
      <c r="M26" s="26"/>
    </row>
    <row r="27" spans="1:13" s="25" customFormat="1" ht="21.75" customHeight="1">
      <c r="A27" s="26"/>
      <c r="B27" s="31"/>
      <c r="C27" s="46">
        <v>4</v>
      </c>
      <c r="D27" s="47">
        <v>999202612</v>
      </c>
      <c r="E27" s="40" t="str">
        <f>VLOOKUP(D27,[1]camax!$B$7:$H$19,7,FALSE)</f>
        <v>A - Implant dental universal,autorroscant,connexió externa,titani, diferents tipus de plataforma, vàries mides</v>
      </c>
      <c r="F27" s="41"/>
      <c r="G27" s="42"/>
      <c r="H27" s="42"/>
      <c r="I27" s="43"/>
      <c r="J27" s="43"/>
      <c r="K27" s="43"/>
      <c r="L27" s="45"/>
      <c r="M27" s="26"/>
    </row>
    <row r="28" spans="1:13" s="25" customFormat="1" ht="21.75" customHeight="1">
      <c r="A28" s="26"/>
      <c r="B28" s="31"/>
      <c r="C28" s="46">
        <v>4</v>
      </c>
      <c r="D28" s="47">
        <v>999202615</v>
      </c>
      <c r="E28" s="40" t="s">
        <v>18</v>
      </c>
      <c r="F28" s="41"/>
      <c r="G28" s="42"/>
      <c r="H28" s="42"/>
      <c r="I28" s="43"/>
      <c r="J28" s="43"/>
      <c r="K28" s="43"/>
      <c r="L28" s="45"/>
      <c r="M28" s="26"/>
    </row>
    <row r="29" spans="1:13" s="25" customFormat="1" ht="21.75" customHeight="1">
      <c r="A29" s="26"/>
      <c r="B29" s="31"/>
      <c r="C29" s="46">
        <v>4</v>
      </c>
      <c r="D29" s="47">
        <v>999202616</v>
      </c>
      <c r="E29" s="40" t="str">
        <f>VLOOKUP(D29,[1]camax!$B$7:$H$19,7,FALSE)</f>
        <v>A - Pilar de cicatrització,per implant mandibular o maxilar,titani,diferents formes,vàries mides</v>
      </c>
      <c r="F29" s="41"/>
      <c r="G29" s="42"/>
      <c r="H29" s="42"/>
      <c r="I29" s="43"/>
      <c r="J29" s="43"/>
      <c r="K29" s="43"/>
      <c r="L29" s="45"/>
      <c r="M29" s="26"/>
    </row>
    <row r="30" spans="1:13" s="25" customFormat="1" ht="21.75" customHeight="1">
      <c r="A30" s="26"/>
      <c r="B30" s="31"/>
      <c r="C30" s="46">
        <v>4</v>
      </c>
      <c r="D30" s="47">
        <v>999202618</v>
      </c>
      <c r="E30" s="40" t="str">
        <f>VLOOKUP(D30,[1]camax!$B$7:$H$19,7,FALSE)</f>
        <v>A- Pilar de cicatrització transepitelial recte per a implant dental,titani,diferents formes,vàries mides</v>
      </c>
      <c r="F30" s="41"/>
      <c r="G30" s="42"/>
      <c r="H30" s="42"/>
      <c r="I30" s="43"/>
      <c r="J30" s="43"/>
      <c r="K30" s="43"/>
      <c r="L30" s="45"/>
      <c r="M30" s="26"/>
    </row>
    <row r="31" spans="1:13" s="25" customFormat="1" ht="21.75" customHeight="1">
      <c r="A31" s="26"/>
      <c r="B31" s="31"/>
      <c r="C31" s="46">
        <v>4</v>
      </c>
      <c r="D31" s="47">
        <v>999202621</v>
      </c>
      <c r="E31" s="40" t="str">
        <f>VLOOKUP(D31,[1]camax!$B$7:$H$19,7,FALSE)</f>
        <v>A-Tap de pilar de cicatrització,PEEK ,vàries mides</v>
      </c>
      <c r="F31" s="41"/>
      <c r="G31" s="42"/>
      <c r="H31" s="42"/>
      <c r="I31" s="43"/>
      <c r="J31" s="43"/>
      <c r="K31" s="43"/>
      <c r="L31" s="45"/>
      <c r="M31" s="26"/>
    </row>
    <row r="32" spans="1:13" s="25" customFormat="1" ht="21.75" customHeight="1">
      <c r="A32" s="26"/>
      <c r="B32" s="31"/>
      <c r="C32" s="48"/>
      <c r="D32" s="49"/>
      <c r="E32" s="50"/>
      <c r="F32" s="51"/>
      <c r="G32" s="52"/>
      <c r="H32" s="52"/>
      <c r="I32" s="53"/>
      <c r="J32" s="53"/>
      <c r="K32" s="53"/>
      <c r="L32" s="54"/>
      <c r="M32" s="26"/>
    </row>
    <row r="33" spans="1:13" s="25" customFormat="1" ht="21.75" customHeight="1">
      <c r="A33" s="26"/>
      <c r="B33" s="31"/>
      <c r="C33" s="48"/>
      <c r="D33" s="49"/>
      <c r="E33" s="50"/>
      <c r="F33" s="51"/>
      <c r="G33" s="52"/>
      <c r="H33" s="52"/>
      <c r="I33" s="53"/>
      <c r="J33" s="53"/>
      <c r="K33" s="53"/>
      <c r="L33" s="54"/>
      <c r="M33" s="26"/>
    </row>
    <row r="34" spans="1:13">
      <c r="A34" s="19"/>
      <c r="B34" s="19"/>
      <c r="C34" s="19"/>
      <c r="D34" s="20"/>
      <c r="E34" s="21"/>
      <c r="F34" s="21"/>
      <c r="G34" s="18"/>
      <c r="H34" s="18"/>
      <c r="I34" s="18"/>
      <c r="J34" s="18"/>
      <c r="K34" s="18"/>
      <c r="L34" s="18"/>
      <c r="M34" s="18"/>
    </row>
  </sheetData>
  <mergeCells count="9">
    <mergeCell ref="K15:L15"/>
    <mergeCell ref="G14:H14"/>
    <mergeCell ref="I15:J15"/>
    <mergeCell ref="I14:J14"/>
    <mergeCell ref="G15:H15"/>
    <mergeCell ref="C15:C16"/>
    <mergeCell ref="D15:D16"/>
    <mergeCell ref="E15:E16"/>
    <mergeCell ref="F15:F16"/>
  </mergeCells>
  <pageMargins left="0.35433070866141736" right="0.19685039370078741" top="0.47244094488188981" bottom="0.74803149606299213" header="0.31496062992125984" footer="0.31496062992125984"/>
  <pageSetup paperSize="9" scale="59" fitToHeight="0" orientation="landscape" r:id="rId1"/>
  <headerFoot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workbookViewId="0">
      <selection activeCell="E9" sqref="E9"/>
    </sheetView>
  </sheetViews>
  <sheetFormatPr defaultColWidth="11.42578125" defaultRowHeight="15"/>
  <cols>
    <col min="1" max="1" width="2.140625" customWidth="1"/>
    <col min="2" max="2" width="2.140625" style="32" customWidth="1"/>
    <col min="3" max="3" width="6.7109375" customWidth="1"/>
    <col min="4" max="4" width="13" customWidth="1"/>
    <col min="5" max="5" width="115.28515625" style="3" customWidth="1"/>
    <col min="6" max="6" width="20" customWidth="1"/>
    <col min="7" max="9" width="13" customWidth="1"/>
    <col min="10" max="10" width="12.42578125" customWidth="1"/>
    <col min="11" max="11" width="2.140625" customWidth="1"/>
    <col min="250" max="250" width="2" customWidth="1"/>
    <col min="251" max="252" width="4.28515625" customWidth="1"/>
    <col min="253" max="253" width="9.85546875" customWidth="1"/>
    <col min="254" max="254" width="82.7109375" customWidth="1"/>
    <col min="255" max="255" width="14.85546875" bestFit="1" customWidth="1"/>
    <col min="256" max="256" width="9.5703125" customWidth="1"/>
    <col min="257" max="257" width="19.140625" customWidth="1"/>
    <col min="261" max="261" width="20.7109375" customWidth="1"/>
    <col min="262" max="262" width="10.7109375" customWidth="1"/>
    <col min="263" max="263" width="6.140625" customWidth="1"/>
    <col min="264" max="264" width="7.7109375" customWidth="1"/>
    <col min="265" max="265" width="7.28515625" customWidth="1"/>
    <col min="506" max="506" width="2" customWidth="1"/>
    <col min="507" max="508" width="4.28515625" customWidth="1"/>
    <col min="509" max="509" width="9.85546875" customWidth="1"/>
    <col min="510" max="510" width="82.7109375" customWidth="1"/>
    <col min="511" max="511" width="14.85546875" bestFit="1" customWidth="1"/>
    <col min="512" max="512" width="9.5703125" customWidth="1"/>
    <col min="513" max="513" width="19.140625" customWidth="1"/>
    <col min="517" max="517" width="20.7109375" customWidth="1"/>
    <col min="518" max="518" width="10.7109375" customWidth="1"/>
    <col min="519" max="519" width="6.140625" customWidth="1"/>
    <col min="520" max="520" width="7.7109375" customWidth="1"/>
    <col min="521" max="521" width="7.28515625" customWidth="1"/>
    <col min="762" max="762" width="2" customWidth="1"/>
    <col min="763" max="764" width="4.28515625" customWidth="1"/>
    <col min="765" max="765" width="9.85546875" customWidth="1"/>
    <col min="766" max="766" width="82.7109375" customWidth="1"/>
    <col min="767" max="767" width="14.85546875" bestFit="1" customWidth="1"/>
    <col min="768" max="768" width="9.5703125" customWidth="1"/>
    <col min="769" max="769" width="19.140625" customWidth="1"/>
    <col min="773" max="773" width="20.7109375" customWidth="1"/>
    <col min="774" max="774" width="10.7109375" customWidth="1"/>
    <col min="775" max="775" width="6.140625" customWidth="1"/>
    <col min="776" max="776" width="7.7109375" customWidth="1"/>
    <col min="777" max="777" width="7.28515625" customWidth="1"/>
    <col min="1018" max="1018" width="2" customWidth="1"/>
    <col min="1019" max="1020" width="4.28515625" customWidth="1"/>
    <col min="1021" max="1021" width="9.85546875" customWidth="1"/>
    <col min="1022" max="1022" width="82.7109375" customWidth="1"/>
    <col min="1023" max="1023" width="14.85546875" bestFit="1" customWidth="1"/>
    <col min="1024" max="1024" width="9.5703125" customWidth="1"/>
    <col min="1025" max="1025" width="19.140625" customWidth="1"/>
    <col min="1029" max="1029" width="20.7109375" customWidth="1"/>
    <col min="1030" max="1030" width="10.7109375" customWidth="1"/>
    <col min="1031" max="1031" width="6.140625" customWidth="1"/>
    <col min="1032" max="1032" width="7.7109375" customWidth="1"/>
    <col min="1033" max="1033" width="7.28515625" customWidth="1"/>
    <col min="1274" max="1274" width="2" customWidth="1"/>
    <col min="1275" max="1276" width="4.28515625" customWidth="1"/>
    <col min="1277" max="1277" width="9.85546875" customWidth="1"/>
    <col min="1278" max="1278" width="82.7109375" customWidth="1"/>
    <col min="1279" max="1279" width="14.85546875" bestFit="1" customWidth="1"/>
    <col min="1280" max="1280" width="9.5703125" customWidth="1"/>
    <col min="1281" max="1281" width="19.140625" customWidth="1"/>
    <col min="1285" max="1285" width="20.7109375" customWidth="1"/>
    <col min="1286" max="1286" width="10.7109375" customWidth="1"/>
    <col min="1287" max="1287" width="6.140625" customWidth="1"/>
    <col min="1288" max="1288" width="7.7109375" customWidth="1"/>
    <col min="1289" max="1289" width="7.28515625" customWidth="1"/>
    <col min="1530" max="1530" width="2" customWidth="1"/>
    <col min="1531" max="1532" width="4.28515625" customWidth="1"/>
    <col min="1533" max="1533" width="9.85546875" customWidth="1"/>
    <col min="1534" max="1534" width="82.7109375" customWidth="1"/>
    <col min="1535" max="1535" width="14.85546875" bestFit="1" customWidth="1"/>
    <col min="1536" max="1536" width="9.5703125" customWidth="1"/>
    <col min="1537" max="1537" width="19.140625" customWidth="1"/>
    <col min="1541" max="1541" width="20.7109375" customWidth="1"/>
    <col min="1542" max="1542" width="10.7109375" customWidth="1"/>
    <col min="1543" max="1543" width="6.140625" customWidth="1"/>
    <col min="1544" max="1544" width="7.7109375" customWidth="1"/>
    <col min="1545" max="1545" width="7.28515625" customWidth="1"/>
    <col min="1786" max="1786" width="2" customWidth="1"/>
    <col min="1787" max="1788" width="4.28515625" customWidth="1"/>
    <col min="1789" max="1789" width="9.85546875" customWidth="1"/>
    <col min="1790" max="1790" width="82.7109375" customWidth="1"/>
    <col min="1791" max="1791" width="14.85546875" bestFit="1" customWidth="1"/>
    <col min="1792" max="1792" width="9.5703125" customWidth="1"/>
    <col min="1793" max="1793" width="19.140625" customWidth="1"/>
    <col min="1797" max="1797" width="20.7109375" customWidth="1"/>
    <col min="1798" max="1798" width="10.7109375" customWidth="1"/>
    <col min="1799" max="1799" width="6.140625" customWidth="1"/>
    <col min="1800" max="1800" width="7.7109375" customWidth="1"/>
    <col min="1801" max="1801" width="7.28515625" customWidth="1"/>
    <col min="2042" max="2042" width="2" customWidth="1"/>
    <col min="2043" max="2044" width="4.28515625" customWidth="1"/>
    <col min="2045" max="2045" width="9.85546875" customWidth="1"/>
    <col min="2046" max="2046" width="82.7109375" customWidth="1"/>
    <col min="2047" max="2047" width="14.85546875" bestFit="1" customWidth="1"/>
    <col min="2048" max="2048" width="9.5703125" customWidth="1"/>
    <col min="2049" max="2049" width="19.140625" customWidth="1"/>
    <col min="2053" max="2053" width="20.7109375" customWidth="1"/>
    <col min="2054" max="2054" width="10.7109375" customWidth="1"/>
    <col min="2055" max="2055" width="6.140625" customWidth="1"/>
    <col min="2056" max="2056" width="7.7109375" customWidth="1"/>
    <col min="2057" max="2057" width="7.28515625" customWidth="1"/>
    <col min="2298" max="2298" width="2" customWidth="1"/>
    <col min="2299" max="2300" width="4.28515625" customWidth="1"/>
    <col min="2301" max="2301" width="9.85546875" customWidth="1"/>
    <col min="2302" max="2302" width="82.7109375" customWidth="1"/>
    <col min="2303" max="2303" width="14.85546875" bestFit="1" customWidth="1"/>
    <col min="2304" max="2304" width="9.5703125" customWidth="1"/>
    <col min="2305" max="2305" width="19.140625" customWidth="1"/>
    <col min="2309" max="2309" width="20.7109375" customWidth="1"/>
    <col min="2310" max="2310" width="10.7109375" customWidth="1"/>
    <col min="2311" max="2311" width="6.140625" customWidth="1"/>
    <col min="2312" max="2312" width="7.7109375" customWidth="1"/>
    <col min="2313" max="2313" width="7.28515625" customWidth="1"/>
    <col min="2554" max="2554" width="2" customWidth="1"/>
    <col min="2555" max="2556" width="4.28515625" customWidth="1"/>
    <col min="2557" max="2557" width="9.85546875" customWidth="1"/>
    <col min="2558" max="2558" width="82.7109375" customWidth="1"/>
    <col min="2559" max="2559" width="14.85546875" bestFit="1" customWidth="1"/>
    <col min="2560" max="2560" width="9.5703125" customWidth="1"/>
    <col min="2561" max="2561" width="19.140625" customWidth="1"/>
    <col min="2565" max="2565" width="20.7109375" customWidth="1"/>
    <col min="2566" max="2566" width="10.7109375" customWidth="1"/>
    <col min="2567" max="2567" width="6.140625" customWidth="1"/>
    <col min="2568" max="2568" width="7.7109375" customWidth="1"/>
    <col min="2569" max="2569" width="7.28515625" customWidth="1"/>
    <col min="2810" max="2810" width="2" customWidth="1"/>
    <col min="2811" max="2812" width="4.28515625" customWidth="1"/>
    <col min="2813" max="2813" width="9.85546875" customWidth="1"/>
    <col min="2814" max="2814" width="82.7109375" customWidth="1"/>
    <col min="2815" max="2815" width="14.85546875" bestFit="1" customWidth="1"/>
    <col min="2816" max="2816" width="9.5703125" customWidth="1"/>
    <col min="2817" max="2817" width="19.140625" customWidth="1"/>
    <col min="2821" max="2821" width="20.7109375" customWidth="1"/>
    <col min="2822" max="2822" width="10.7109375" customWidth="1"/>
    <col min="2823" max="2823" width="6.140625" customWidth="1"/>
    <col min="2824" max="2824" width="7.7109375" customWidth="1"/>
    <col min="2825" max="2825" width="7.28515625" customWidth="1"/>
    <col min="3066" max="3066" width="2" customWidth="1"/>
    <col min="3067" max="3068" width="4.28515625" customWidth="1"/>
    <col min="3069" max="3069" width="9.85546875" customWidth="1"/>
    <col min="3070" max="3070" width="82.7109375" customWidth="1"/>
    <col min="3071" max="3071" width="14.85546875" bestFit="1" customWidth="1"/>
    <col min="3072" max="3072" width="9.5703125" customWidth="1"/>
    <col min="3073" max="3073" width="19.140625" customWidth="1"/>
    <col min="3077" max="3077" width="20.7109375" customWidth="1"/>
    <col min="3078" max="3078" width="10.7109375" customWidth="1"/>
    <col min="3079" max="3079" width="6.140625" customWidth="1"/>
    <col min="3080" max="3080" width="7.7109375" customWidth="1"/>
    <col min="3081" max="3081" width="7.28515625" customWidth="1"/>
    <col min="3322" max="3322" width="2" customWidth="1"/>
    <col min="3323" max="3324" width="4.28515625" customWidth="1"/>
    <col min="3325" max="3325" width="9.85546875" customWidth="1"/>
    <col min="3326" max="3326" width="82.7109375" customWidth="1"/>
    <col min="3327" max="3327" width="14.85546875" bestFit="1" customWidth="1"/>
    <col min="3328" max="3328" width="9.5703125" customWidth="1"/>
    <col min="3329" max="3329" width="19.140625" customWidth="1"/>
    <col min="3333" max="3333" width="20.7109375" customWidth="1"/>
    <col min="3334" max="3334" width="10.7109375" customWidth="1"/>
    <col min="3335" max="3335" width="6.140625" customWidth="1"/>
    <col min="3336" max="3336" width="7.7109375" customWidth="1"/>
    <col min="3337" max="3337" width="7.28515625" customWidth="1"/>
    <col min="3578" max="3578" width="2" customWidth="1"/>
    <col min="3579" max="3580" width="4.28515625" customWidth="1"/>
    <col min="3581" max="3581" width="9.85546875" customWidth="1"/>
    <col min="3582" max="3582" width="82.7109375" customWidth="1"/>
    <col min="3583" max="3583" width="14.85546875" bestFit="1" customWidth="1"/>
    <col min="3584" max="3584" width="9.5703125" customWidth="1"/>
    <col min="3585" max="3585" width="19.140625" customWidth="1"/>
    <col min="3589" max="3589" width="20.7109375" customWidth="1"/>
    <col min="3590" max="3590" width="10.7109375" customWidth="1"/>
    <col min="3591" max="3591" width="6.140625" customWidth="1"/>
    <col min="3592" max="3592" width="7.7109375" customWidth="1"/>
    <col min="3593" max="3593" width="7.28515625" customWidth="1"/>
    <col min="3834" max="3834" width="2" customWidth="1"/>
    <col min="3835" max="3836" width="4.28515625" customWidth="1"/>
    <col min="3837" max="3837" width="9.85546875" customWidth="1"/>
    <col min="3838" max="3838" width="82.7109375" customWidth="1"/>
    <col min="3839" max="3839" width="14.85546875" bestFit="1" customWidth="1"/>
    <col min="3840" max="3840" width="9.5703125" customWidth="1"/>
    <col min="3841" max="3841" width="19.140625" customWidth="1"/>
    <col min="3845" max="3845" width="20.7109375" customWidth="1"/>
    <col min="3846" max="3846" width="10.7109375" customWidth="1"/>
    <col min="3847" max="3847" width="6.140625" customWidth="1"/>
    <col min="3848" max="3848" width="7.7109375" customWidth="1"/>
    <col min="3849" max="3849" width="7.28515625" customWidth="1"/>
    <col min="4090" max="4090" width="2" customWidth="1"/>
    <col min="4091" max="4092" width="4.28515625" customWidth="1"/>
    <col min="4093" max="4093" width="9.85546875" customWidth="1"/>
    <col min="4094" max="4094" width="82.7109375" customWidth="1"/>
    <col min="4095" max="4095" width="14.85546875" bestFit="1" customWidth="1"/>
    <col min="4096" max="4096" width="9.5703125" customWidth="1"/>
    <col min="4097" max="4097" width="19.140625" customWidth="1"/>
    <col min="4101" max="4101" width="20.7109375" customWidth="1"/>
    <col min="4102" max="4102" width="10.7109375" customWidth="1"/>
    <col min="4103" max="4103" width="6.140625" customWidth="1"/>
    <col min="4104" max="4104" width="7.7109375" customWidth="1"/>
    <col min="4105" max="4105" width="7.28515625" customWidth="1"/>
    <col min="4346" max="4346" width="2" customWidth="1"/>
    <col min="4347" max="4348" width="4.28515625" customWidth="1"/>
    <col min="4349" max="4349" width="9.85546875" customWidth="1"/>
    <col min="4350" max="4350" width="82.7109375" customWidth="1"/>
    <col min="4351" max="4351" width="14.85546875" bestFit="1" customWidth="1"/>
    <col min="4352" max="4352" width="9.5703125" customWidth="1"/>
    <col min="4353" max="4353" width="19.140625" customWidth="1"/>
    <col min="4357" max="4357" width="20.7109375" customWidth="1"/>
    <col min="4358" max="4358" width="10.7109375" customWidth="1"/>
    <col min="4359" max="4359" width="6.140625" customWidth="1"/>
    <col min="4360" max="4360" width="7.7109375" customWidth="1"/>
    <col min="4361" max="4361" width="7.28515625" customWidth="1"/>
    <col min="4602" max="4602" width="2" customWidth="1"/>
    <col min="4603" max="4604" width="4.28515625" customWidth="1"/>
    <col min="4605" max="4605" width="9.85546875" customWidth="1"/>
    <col min="4606" max="4606" width="82.7109375" customWidth="1"/>
    <col min="4607" max="4607" width="14.85546875" bestFit="1" customWidth="1"/>
    <col min="4608" max="4608" width="9.5703125" customWidth="1"/>
    <col min="4609" max="4609" width="19.140625" customWidth="1"/>
    <col min="4613" max="4613" width="20.7109375" customWidth="1"/>
    <col min="4614" max="4614" width="10.7109375" customWidth="1"/>
    <col min="4615" max="4615" width="6.140625" customWidth="1"/>
    <col min="4616" max="4616" width="7.7109375" customWidth="1"/>
    <col min="4617" max="4617" width="7.28515625" customWidth="1"/>
    <col min="4858" max="4858" width="2" customWidth="1"/>
    <col min="4859" max="4860" width="4.28515625" customWidth="1"/>
    <col min="4861" max="4861" width="9.85546875" customWidth="1"/>
    <col min="4862" max="4862" width="82.7109375" customWidth="1"/>
    <col min="4863" max="4863" width="14.85546875" bestFit="1" customWidth="1"/>
    <col min="4864" max="4864" width="9.5703125" customWidth="1"/>
    <col min="4865" max="4865" width="19.140625" customWidth="1"/>
    <col min="4869" max="4869" width="20.7109375" customWidth="1"/>
    <col min="4870" max="4870" width="10.7109375" customWidth="1"/>
    <col min="4871" max="4871" width="6.140625" customWidth="1"/>
    <col min="4872" max="4872" width="7.7109375" customWidth="1"/>
    <col min="4873" max="4873" width="7.28515625" customWidth="1"/>
    <col min="5114" max="5114" width="2" customWidth="1"/>
    <col min="5115" max="5116" width="4.28515625" customWidth="1"/>
    <col min="5117" max="5117" width="9.85546875" customWidth="1"/>
    <col min="5118" max="5118" width="82.7109375" customWidth="1"/>
    <col min="5119" max="5119" width="14.85546875" bestFit="1" customWidth="1"/>
    <col min="5120" max="5120" width="9.5703125" customWidth="1"/>
    <col min="5121" max="5121" width="19.140625" customWidth="1"/>
    <col min="5125" max="5125" width="20.7109375" customWidth="1"/>
    <col min="5126" max="5126" width="10.7109375" customWidth="1"/>
    <col min="5127" max="5127" width="6.140625" customWidth="1"/>
    <col min="5128" max="5128" width="7.7109375" customWidth="1"/>
    <col min="5129" max="5129" width="7.28515625" customWidth="1"/>
    <col min="5370" max="5370" width="2" customWidth="1"/>
    <col min="5371" max="5372" width="4.28515625" customWidth="1"/>
    <col min="5373" max="5373" width="9.85546875" customWidth="1"/>
    <col min="5374" max="5374" width="82.7109375" customWidth="1"/>
    <col min="5375" max="5375" width="14.85546875" bestFit="1" customWidth="1"/>
    <col min="5376" max="5376" width="9.5703125" customWidth="1"/>
    <col min="5377" max="5377" width="19.140625" customWidth="1"/>
    <col min="5381" max="5381" width="20.7109375" customWidth="1"/>
    <col min="5382" max="5382" width="10.7109375" customWidth="1"/>
    <col min="5383" max="5383" width="6.140625" customWidth="1"/>
    <col min="5384" max="5384" width="7.7109375" customWidth="1"/>
    <col min="5385" max="5385" width="7.28515625" customWidth="1"/>
    <col min="5626" max="5626" width="2" customWidth="1"/>
    <col min="5627" max="5628" width="4.28515625" customWidth="1"/>
    <col min="5629" max="5629" width="9.85546875" customWidth="1"/>
    <col min="5630" max="5630" width="82.7109375" customWidth="1"/>
    <col min="5631" max="5631" width="14.85546875" bestFit="1" customWidth="1"/>
    <col min="5632" max="5632" width="9.5703125" customWidth="1"/>
    <col min="5633" max="5633" width="19.140625" customWidth="1"/>
    <col min="5637" max="5637" width="20.7109375" customWidth="1"/>
    <col min="5638" max="5638" width="10.7109375" customWidth="1"/>
    <col min="5639" max="5639" width="6.140625" customWidth="1"/>
    <col min="5640" max="5640" width="7.7109375" customWidth="1"/>
    <col min="5641" max="5641" width="7.28515625" customWidth="1"/>
    <col min="5882" max="5882" width="2" customWidth="1"/>
    <col min="5883" max="5884" width="4.28515625" customWidth="1"/>
    <col min="5885" max="5885" width="9.85546875" customWidth="1"/>
    <col min="5886" max="5886" width="82.7109375" customWidth="1"/>
    <col min="5887" max="5887" width="14.85546875" bestFit="1" customWidth="1"/>
    <col min="5888" max="5888" width="9.5703125" customWidth="1"/>
    <col min="5889" max="5889" width="19.140625" customWidth="1"/>
    <col min="5893" max="5893" width="20.7109375" customWidth="1"/>
    <col min="5894" max="5894" width="10.7109375" customWidth="1"/>
    <col min="5895" max="5895" width="6.140625" customWidth="1"/>
    <col min="5896" max="5896" width="7.7109375" customWidth="1"/>
    <col min="5897" max="5897" width="7.28515625" customWidth="1"/>
    <col min="6138" max="6138" width="2" customWidth="1"/>
    <col min="6139" max="6140" width="4.28515625" customWidth="1"/>
    <col min="6141" max="6141" width="9.85546875" customWidth="1"/>
    <col min="6142" max="6142" width="82.7109375" customWidth="1"/>
    <col min="6143" max="6143" width="14.85546875" bestFit="1" customWidth="1"/>
    <col min="6144" max="6144" width="9.5703125" customWidth="1"/>
    <col min="6145" max="6145" width="19.140625" customWidth="1"/>
    <col min="6149" max="6149" width="20.7109375" customWidth="1"/>
    <col min="6150" max="6150" width="10.7109375" customWidth="1"/>
    <col min="6151" max="6151" width="6.140625" customWidth="1"/>
    <col min="6152" max="6152" width="7.7109375" customWidth="1"/>
    <col min="6153" max="6153" width="7.28515625" customWidth="1"/>
    <col min="6394" max="6394" width="2" customWidth="1"/>
    <col min="6395" max="6396" width="4.28515625" customWidth="1"/>
    <col min="6397" max="6397" width="9.85546875" customWidth="1"/>
    <col min="6398" max="6398" width="82.7109375" customWidth="1"/>
    <col min="6399" max="6399" width="14.85546875" bestFit="1" customWidth="1"/>
    <col min="6400" max="6400" width="9.5703125" customWidth="1"/>
    <col min="6401" max="6401" width="19.140625" customWidth="1"/>
    <col min="6405" max="6405" width="20.7109375" customWidth="1"/>
    <col min="6406" max="6406" width="10.7109375" customWidth="1"/>
    <col min="6407" max="6407" width="6.140625" customWidth="1"/>
    <col min="6408" max="6408" width="7.7109375" customWidth="1"/>
    <col min="6409" max="6409" width="7.28515625" customWidth="1"/>
    <col min="6650" max="6650" width="2" customWidth="1"/>
    <col min="6651" max="6652" width="4.28515625" customWidth="1"/>
    <col min="6653" max="6653" width="9.85546875" customWidth="1"/>
    <col min="6654" max="6654" width="82.7109375" customWidth="1"/>
    <col min="6655" max="6655" width="14.85546875" bestFit="1" customWidth="1"/>
    <col min="6656" max="6656" width="9.5703125" customWidth="1"/>
    <col min="6657" max="6657" width="19.140625" customWidth="1"/>
    <col min="6661" max="6661" width="20.7109375" customWidth="1"/>
    <col min="6662" max="6662" width="10.7109375" customWidth="1"/>
    <col min="6663" max="6663" width="6.140625" customWidth="1"/>
    <col min="6664" max="6664" width="7.7109375" customWidth="1"/>
    <col min="6665" max="6665" width="7.28515625" customWidth="1"/>
    <col min="6906" max="6906" width="2" customWidth="1"/>
    <col min="6907" max="6908" width="4.28515625" customWidth="1"/>
    <col min="6909" max="6909" width="9.85546875" customWidth="1"/>
    <col min="6910" max="6910" width="82.7109375" customWidth="1"/>
    <col min="6911" max="6911" width="14.85546875" bestFit="1" customWidth="1"/>
    <col min="6912" max="6912" width="9.5703125" customWidth="1"/>
    <col min="6913" max="6913" width="19.140625" customWidth="1"/>
    <col min="6917" max="6917" width="20.7109375" customWidth="1"/>
    <col min="6918" max="6918" width="10.7109375" customWidth="1"/>
    <col min="6919" max="6919" width="6.140625" customWidth="1"/>
    <col min="6920" max="6920" width="7.7109375" customWidth="1"/>
    <col min="6921" max="6921" width="7.28515625" customWidth="1"/>
    <col min="7162" max="7162" width="2" customWidth="1"/>
    <col min="7163" max="7164" width="4.28515625" customWidth="1"/>
    <col min="7165" max="7165" width="9.85546875" customWidth="1"/>
    <col min="7166" max="7166" width="82.7109375" customWidth="1"/>
    <col min="7167" max="7167" width="14.85546875" bestFit="1" customWidth="1"/>
    <col min="7168" max="7168" width="9.5703125" customWidth="1"/>
    <col min="7169" max="7169" width="19.140625" customWidth="1"/>
    <col min="7173" max="7173" width="20.7109375" customWidth="1"/>
    <col min="7174" max="7174" width="10.7109375" customWidth="1"/>
    <col min="7175" max="7175" width="6.140625" customWidth="1"/>
    <col min="7176" max="7176" width="7.7109375" customWidth="1"/>
    <col min="7177" max="7177" width="7.28515625" customWidth="1"/>
    <col min="7418" max="7418" width="2" customWidth="1"/>
    <col min="7419" max="7420" width="4.28515625" customWidth="1"/>
    <col min="7421" max="7421" width="9.85546875" customWidth="1"/>
    <col min="7422" max="7422" width="82.7109375" customWidth="1"/>
    <col min="7423" max="7423" width="14.85546875" bestFit="1" customWidth="1"/>
    <col min="7424" max="7424" width="9.5703125" customWidth="1"/>
    <col min="7425" max="7425" width="19.140625" customWidth="1"/>
    <col min="7429" max="7429" width="20.7109375" customWidth="1"/>
    <col min="7430" max="7430" width="10.7109375" customWidth="1"/>
    <col min="7431" max="7431" width="6.140625" customWidth="1"/>
    <col min="7432" max="7432" width="7.7109375" customWidth="1"/>
    <col min="7433" max="7433" width="7.28515625" customWidth="1"/>
    <col min="7674" max="7674" width="2" customWidth="1"/>
    <col min="7675" max="7676" width="4.28515625" customWidth="1"/>
    <col min="7677" max="7677" width="9.85546875" customWidth="1"/>
    <col min="7678" max="7678" width="82.7109375" customWidth="1"/>
    <col min="7679" max="7679" width="14.85546875" bestFit="1" customWidth="1"/>
    <col min="7680" max="7680" width="9.5703125" customWidth="1"/>
    <col min="7681" max="7681" width="19.140625" customWidth="1"/>
    <col min="7685" max="7685" width="20.7109375" customWidth="1"/>
    <col min="7686" max="7686" width="10.7109375" customWidth="1"/>
    <col min="7687" max="7687" width="6.140625" customWidth="1"/>
    <col min="7688" max="7688" width="7.7109375" customWidth="1"/>
    <col min="7689" max="7689" width="7.28515625" customWidth="1"/>
    <col min="7930" max="7930" width="2" customWidth="1"/>
    <col min="7931" max="7932" width="4.28515625" customWidth="1"/>
    <col min="7933" max="7933" width="9.85546875" customWidth="1"/>
    <col min="7934" max="7934" width="82.7109375" customWidth="1"/>
    <col min="7935" max="7935" width="14.85546875" bestFit="1" customWidth="1"/>
    <col min="7936" max="7936" width="9.5703125" customWidth="1"/>
    <col min="7937" max="7937" width="19.140625" customWidth="1"/>
    <col min="7941" max="7941" width="20.7109375" customWidth="1"/>
    <col min="7942" max="7942" width="10.7109375" customWidth="1"/>
    <col min="7943" max="7943" width="6.140625" customWidth="1"/>
    <col min="7944" max="7944" width="7.7109375" customWidth="1"/>
    <col min="7945" max="7945" width="7.28515625" customWidth="1"/>
    <col min="8186" max="8186" width="2" customWidth="1"/>
    <col min="8187" max="8188" width="4.28515625" customWidth="1"/>
    <col min="8189" max="8189" width="9.85546875" customWidth="1"/>
    <col min="8190" max="8190" width="82.7109375" customWidth="1"/>
    <col min="8191" max="8191" width="14.85546875" bestFit="1" customWidth="1"/>
    <col min="8192" max="8192" width="9.5703125" customWidth="1"/>
    <col min="8193" max="8193" width="19.140625" customWidth="1"/>
    <col min="8197" max="8197" width="20.7109375" customWidth="1"/>
    <col min="8198" max="8198" width="10.7109375" customWidth="1"/>
    <col min="8199" max="8199" width="6.140625" customWidth="1"/>
    <col min="8200" max="8200" width="7.7109375" customWidth="1"/>
    <col min="8201" max="8201" width="7.28515625" customWidth="1"/>
    <col min="8442" max="8442" width="2" customWidth="1"/>
    <col min="8443" max="8444" width="4.28515625" customWidth="1"/>
    <col min="8445" max="8445" width="9.85546875" customWidth="1"/>
    <col min="8446" max="8446" width="82.7109375" customWidth="1"/>
    <col min="8447" max="8447" width="14.85546875" bestFit="1" customWidth="1"/>
    <col min="8448" max="8448" width="9.5703125" customWidth="1"/>
    <col min="8449" max="8449" width="19.140625" customWidth="1"/>
    <col min="8453" max="8453" width="20.7109375" customWidth="1"/>
    <col min="8454" max="8454" width="10.7109375" customWidth="1"/>
    <col min="8455" max="8455" width="6.140625" customWidth="1"/>
    <col min="8456" max="8456" width="7.7109375" customWidth="1"/>
    <col min="8457" max="8457" width="7.28515625" customWidth="1"/>
    <col min="8698" max="8698" width="2" customWidth="1"/>
    <col min="8699" max="8700" width="4.28515625" customWidth="1"/>
    <col min="8701" max="8701" width="9.85546875" customWidth="1"/>
    <col min="8702" max="8702" width="82.7109375" customWidth="1"/>
    <col min="8703" max="8703" width="14.85546875" bestFit="1" customWidth="1"/>
    <col min="8704" max="8704" width="9.5703125" customWidth="1"/>
    <col min="8705" max="8705" width="19.140625" customWidth="1"/>
    <col min="8709" max="8709" width="20.7109375" customWidth="1"/>
    <col min="8710" max="8710" width="10.7109375" customWidth="1"/>
    <col min="8711" max="8711" width="6.140625" customWidth="1"/>
    <col min="8712" max="8712" width="7.7109375" customWidth="1"/>
    <col min="8713" max="8713" width="7.28515625" customWidth="1"/>
    <col min="8954" max="8954" width="2" customWidth="1"/>
    <col min="8955" max="8956" width="4.28515625" customWidth="1"/>
    <col min="8957" max="8957" width="9.85546875" customWidth="1"/>
    <col min="8958" max="8958" width="82.7109375" customWidth="1"/>
    <col min="8959" max="8959" width="14.85546875" bestFit="1" customWidth="1"/>
    <col min="8960" max="8960" width="9.5703125" customWidth="1"/>
    <col min="8961" max="8961" width="19.140625" customWidth="1"/>
    <col min="8965" max="8965" width="20.7109375" customWidth="1"/>
    <col min="8966" max="8966" width="10.7109375" customWidth="1"/>
    <col min="8967" max="8967" width="6.140625" customWidth="1"/>
    <col min="8968" max="8968" width="7.7109375" customWidth="1"/>
    <col min="8969" max="8969" width="7.28515625" customWidth="1"/>
    <col min="9210" max="9210" width="2" customWidth="1"/>
    <col min="9211" max="9212" width="4.28515625" customWidth="1"/>
    <col min="9213" max="9213" width="9.85546875" customWidth="1"/>
    <col min="9214" max="9214" width="82.7109375" customWidth="1"/>
    <col min="9215" max="9215" width="14.85546875" bestFit="1" customWidth="1"/>
    <col min="9216" max="9216" width="9.5703125" customWidth="1"/>
    <col min="9217" max="9217" width="19.140625" customWidth="1"/>
    <col min="9221" max="9221" width="20.7109375" customWidth="1"/>
    <col min="9222" max="9222" width="10.7109375" customWidth="1"/>
    <col min="9223" max="9223" width="6.140625" customWidth="1"/>
    <col min="9224" max="9224" width="7.7109375" customWidth="1"/>
    <col min="9225" max="9225" width="7.28515625" customWidth="1"/>
    <col min="9466" max="9466" width="2" customWidth="1"/>
    <col min="9467" max="9468" width="4.28515625" customWidth="1"/>
    <col min="9469" max="9469" width="9.85546875" customWidth="1"/>
    <col min="9470" max="9470" width="82.7109375" customWidth="1"/>
    <col min="9471" max="9471" width="14.85546875" bestFit="1" customWidth="1"/>
    <col min="9472" max="9472" width="9.5703125" customWidth="1"/>
    <col min="9473" max="9473" width="19.140625" customWidth="1"/>
    <col min="9477" max="9477" width="20.7109375" customWidth="1"/>
    <col min="9478" max="9478" width="10.7109375" customWidth="1"/>
    <col min="9479" max="9479" width="6.140625" customWidth="1"/>
    <col min="9480" max="9480" width="7.7109375" customWidth="1"/>
    <col min="9481" max="9481" width="7.28515625" customWidth="1"/>
    <col min="9722" max="9722" width="2" customWidth="1"/>
    <col min="9723" max="9724" width="4.28515625" customWidth="1"/>
    <col min="9725" max="9725" width="9.85546875" customWidth="1"/>
    <col min="9726" max="9726" width="82.7109375" customWidth="1"/>
    <col min="9727" max="9727" width="14.85546875" bestFit="1" customWidth="1"/>
    <col min="9728" max="9728" width="9.5703125" customWidth="1"/>
    <col min="9729" max="9729" width="19.140625" customWidth="1"/>
    <col min="9733" max="9733" width="20.7109375" customWidth="1"/>
    <col min="9734" max="9734" width="10.7109375" customWidth="1"/>
    <col min="9735" max="9735" width="6.140625" customWidth="1"/>
    <col min="9736" max="9736" width="7.7109375" customWidth="1"/>
    <col min="9737" max="9737" width="7.28515625" customWidth="1"/>
    <col min="9978" max="9978" width="2" customWidth="1"/>
    <col min="9979" max="9980" width="4.28515625" customWidth="1"/>
    <col min="9981" max="9981" width="9.85546875" customWidth="1"/>
    <col min="9982" max="9982" width="82.7109375" customWidth="1"/>
    <col min="9983" max="9983" width="14.85546875" bestFit="1" customWidth="1"/>
    <col min="9984" max="9984" width="9.5703125" customWidth="1"/>
    <col min="9985" max="9985" width="19.140625" customWidth="1"/>
    <col min="9989" max="9989" width="20.7109375" customWidth="1"/>
    <col min="9990" max="9990" width="10.7109375" customWidth="1"/>
    <col min="9991" max="9991" width="6.140625" customWidth="1"/>
    <col min="9992" max="9992" width="7.7109375" customWidth="1"/>
    <col min="9993" max="9993" width="7.28515625" customWidth="1"/>
    <col min="10234" max="10234" width="2" customWidth="1"/>
    <col min="10235" max="10236" width="4.28515625" customWidth="1"/>
    <col min="10237" max="10237" width="9.85546875" customWidth="1"/>
    <col min="10238" max="10238" width="82.7109375" customWidth="1"/>
    <col min="10239" max="10239" width="14.85546875" bestFit="1" customWidth="1"/>
    <col min="10240" max="10240" width="9.5703125" customWidth="1"/>
    <col min="10241" max="10241" width="19.140625" customWidth="1"/>
    <col min="10245" max="10245" width="20.7109375" customWidth="1"/>
    <col min="10246" max="10246" width="10.7109375" customWidth="1"/>
    <col min="10247" max="10247" width="6.140625" customWidth="1"/>
    <col min="10248" max="10248" width="7.7109375" customWidth="1"/>
    <col min="10249" max="10249" width="7.28515625" customWidth="1"/>
    <col min="10490" max="10490" width="2" customWidth="1"/>
    <col min="10491" max="10492" width="4.28515625" customWidth="1"/>
    <col min="10493" max="10493" width="9.85546875" customWidth="1"/>
    <col min="10494" max="10494" width="82.7109375" customWidth="1"/>
    <col min="10495" max="10495" width="14.85546875" bestFit="1" customWidth="1"/>
    <col min="10496" max="10496" width="9.5703125" customWidth="1"/>
    <col min="10497" max="10497" width="19.140625" customWidth="1"/>
    <col min="10501" max="10501" width="20.7109375" customWidth="1"/>
    <col min="10502" max="10502" width="10.7109375" customWidth="1"/>
    <col min="10503" max="10503" width="6.140625" customWidth="1"/>
    <col min="10504" max="10504" width="7.7109375" customWidth="1"/>
    <col min="10505" max="10505" width="7.28515625" customWidth="1"/>
    <col min="10746" max="10746" width="2" customWidth="1"/>
    <col min="10747" max="10748" width="4.28515625" customWidth="1"/>
    <col min="10749" max="10749" width="9.85546875" customWidth="1"/>
    <col min="10750" max="10750" width="82.7109375" customWidth="1"/>
    <col min="10751" max="10751" width="14.85546875" bestFit="1" customWidth="1"/>
    <col min="10752" max="10752" width="9.5703125" customWidth="1"/>
    <col min="10753" max="10753" width="19.140625" customWidth="1"/>
    <col min="10757" max="10757" width="20.7109375" customWidth="1"/>
    <col min="10758" max="10758" width="10.7109375" customWidth="1"/>
    <col min="10759" max="10759" width="6.140625" customWidth="1"/>
    <col min="10760" max="10760" width="7.7109375" customWidth="1"/>
    <col min="10761" max="10761" width="7.28515625" customWidth="1"/>
    <col min="11002" max="11002" width="2" customWidth="1"/>
    <col min="11003" max="11004" width="4.28515625" customWidth="1"/>
    <col min="11005" max="11005" width="9.85546875" customWidth="1"/>
    <col min="11006" max="11006" width="82.7109375" customWidth="1"/>
    <col min="11007" max="11007" width="14.85546875" bestFit="1" customWidth="1"/>
    <col min="11008" max="11008" width="9.5703125" customWidth="1"/>
    <col min="11009" max="11009" width="19.140625" customWidth="1"/>
    <col min="11013" max="11013" width="20.7109375" customWidth="1"/>
    <col min="11014" max="11014" width="10.7109375" customWidth="1"/>
    <col min="11015" max="11015" width="6.140625" customWidth="1"/>
    <col min="11016" max="11016" width="7.7109375" customWidth="1"/>
    <col min="11017" max="11017" width="7.28515625" customWidth="1"/>
    <col min="11258" max="11258" width="2" customWidth="1"/>
    <col min="11259" max="11260" width="4.28515625" customWidth="1"/>
    <col min="11261" max="11261" width="9.85546875" customWidth="1"/>
    <col min="11262" max="11262" width="82.7109375" customWidth="1"/>
    <col min="11263" max="11263" width="14.85546875" bestFit="1" customWidth="1"/>
    <col min="11264" max="11264" width="9.5703125" customWidth="1"/>
    <col min="11265" max="11265" width="19.140625" customWidth="1"/>
    <col min="11269" max="11269" width="20.7109375" customWidth="1"/>
    <col min="11270" max="11270" width="10.7109375" customWidth="1"/>
    <col min="11271" max="11271" width="6.140625" customWidth="1"/>
    <col min="11272" max="11272" width="7.7109375" customWidth="1"/>
    <col min="11273" max="11273" width="7.28515625" customWidth="1"/>
    <col min="11514" max="11514" width="2" customWidth="1"/>
    <col min="11515" max="11516" width="4.28515625" customWidth="1"/>
    <col min="11517" max="11517" width="9.85546875" customWidth="1"/>
    <col min="11518" max="11518" width="82.7109375" customWidth="1"/>
    <col min="11519" max="11519" width="14.85546875" bestFit="1" customWidth="1"/>
    <col min="11520" max="11520" width="9.5703125" customWidth="1"/>
    <col min="11521" max="11521" width="19.140625" customWidth="1"/>
    <col min="11525" max="11525" width="20.7109375" customWidth="1"/>
    <col min="11526" max="11526" width="10.7109375" customWidth="1"/>
    <col min="11527" max="11527" width="6.140625" customWidth="1"/>
    <col min="11528" max="11528" width="7.7109375" customWidth="1"/>
    <col min="11529" max="11529" width="7.28515625" customWidth="1"/>
    <col min="11770" max="11770" width="2" customWidth="1"/>
    <col min="11771" max="11772" width="4.28515625" customWidth="1"/>
    <col min="11773" max="11773" width="9.85546875" customWidth="1"/>
    <col min="11774" max="11774" width="82.7109375" customWidth="1"/>
    <col min="11775" max="11775" width="14.85546875" bestFit="1" customWidth="1"/>
    <col min="11776" max="11776" width="9.5703125" customWidth="1"/>
    <col min="11777" max="11777" width="19.140625" customWidth="1"/>
    <col min="11781" max="11781" width="20.7109375" customWidth="1"/>
    <col min="11782" max="11782" width="10.7109375" customWidth="1"/>
    <col min="11783" max="11783" width="6.140625" customWidth="1"/>
    <col min="11784" max="11784" width="7.7109375" customWidth="1"/>
    <col min="11785" max="11785" width="7.28515625" customWidth="1"/>
    <col min="12026" max="12026" width="2" customWidth="1"/>
    <col min="12027" max="12028" width="4.28515625" customWidth="1"/>
    <col min="12029" max="12029" width="9.85546875" customWidth="1"/>
    <col min="12030" max="12030" width="82.7109375" customWidth="1"/>
    <col min="12031" max="12031" width="14.85546875" bestFit="1" customWidth="1"/>
    <col min="12032" max="12032" width="9.5703125" customWidth="1"/>
    <col min="12033" max="12033" width="19.140625" customWidth="1"/>
    <col min="12037" max="12037" width="20.7109375" customWidth="1"/>
    <col min="12038" max="12038" width="10.7109375" customWidth="1"/>
    <col min="12039" max="12039" width="6.140625" customWidth="1"/>
    <col min="12040" max="12040" width="7.7109375" customWidth="1"/>
    <col min="12041" max="12041" width="7.28515625" customWidth="1"/>
    <col min="12282" max="12282" width="2" customWidth="1"/>
    <col min="12283" max="12284" width="4.28515625" customWidth="1"/>
    <col min="12285" max="12285" width="9.85546875" customWidth="1"/>
    <col min="12286" max="12286" width="82.7109375" customWidth="1"/>
    <col min="12287" max="12287" width="14.85546875" bestFit="1" customWidth="1"/>
    <col min="12288" max="12288" width="9.5703125" customWidth="1"/>
    <col min="12289" max="12289" width="19.140625" customWidth="1"/>
    <col min="12293" max="12293" width="20.7109375" customWidth="1"/>
    <col min="12294" max="12294" width="10.7109375" customWidth="1"/>
    <col min="12295" max="12295" width="6.140625" customWidth="1"/>
    <col min="12296" max="12296" width="7.7109375" customWidth="1"/>
    <col min="12297" max="12297" width="7.28515625" customWidth="1"/>
    <col min="12538" max="12538" width="2" customWidth="1"/>
    <col min="12539" max="12540" width="4.28515625" customWidth="1"/>
    <col min="12541" max="12541" width="9.85546875" customWidth="1"/>
    <col min="12542" max="12542" width="82.7109375" customWidth="1"/>
    <col min="12543" max="12543" width="14.85546875" bestFit="1" customWidth="1"/>
    <col min="12544" max="12544" width="9.5703125" customWidth="1"/>
    <col min="12545" max="12545" width="19.140625" customWidth="1"/>
    <col min="12549" max="12549" width="20.7109375" customWidth="1"/>
    <col min="12550" max="12550" width="10.7109375" customWidth="1"/>
    <col min="12551" max="12551" width="6.140625" customWidth="1"/>
    <col min="12552" max="12552" width="7.7109375" customWidth="1"/>
    <col min="12553" max="12553" width="7.28515625" customWidth="1"/>
    <col min="12794" max="12794" width="2" customWidth="1"/>
    <col min="12795" max="12796" width="4.28515625" customWidth="1"/>
    <col min="12797" max="12797" width="9.85546875" customWidth="1"/>
    <col min="12798" max="12798" width="82.7109375" customWidth="1"/>
    <col min="12799" max="12799" width="14.85546875" bestFit="1" customWidth="1"/>
    <col min="12800" max="12800" width="9.5703125" customWidth="1"/>
    <col min="12801" max="12801" width="19.140625" customWidth="1"/>
    <col min="12805" max="12805" width="20.7109375" customWidth="1"/>
    <col min="12806" max="12806" width="10.7109375" customWidth="1"/>
    <col min="12807" max="12807" width="6.140625" customWidth="1"/>
    <col min="12808" max="12808" width="7.7109375" customWidth="1"/>
    <col min="12809" max="12809" width="7.28515625" customWidth="1"/>
    <col min="13050" max="13050" width="2" customWidth="1"/>
    <col min="13051" max="13052" width="4.28515625" customWidth="1"/>
    <col min="13053" max="13053" width="9.85546875" customWidth="1"/>
    <col min="13054" max="13054" width="82.7109375" customWidth="1"/>
    <col min="13055" max="13055" width="14.85546875" bestFit="1" customWidth="1"/>
    <col min="13056" max="13056" width="9.5703125" customWidth="1"/>
    <col min="13057" max="13057" width="19.140625" customWidth="1"/>
    <col min="13061" max="13061" width="20.7109375" customWidth="1"/>
    <col min="13062" max="13062" width="10.7109375" customWidth="1"/>
    <col min="13063" max="13063" width="6.140625" customWidth="1"/>
    <col min="13064" max="13064" width="7.7109375" customWidth="1"/>
    <col min="13065" max="13065" width="7.28515625" customWidth="1"/>
    <col min="13306" max="13306" width="2" customWidth="1"/>
    <col min="13307" max="13308" width="4.28515625" customWidth="1"/>
    <col min="13309" max="13309" width="9.85546875" customWidth="1"/>
    <col min="13310" max="13310" width="82.7109375" customWidth="1"/>
    <col min="13311" max="13311" width="14.85546875" bestFit="1" customWidth="1"/>
    <col min="13312" max="13312" width="9.5703125" customWidth="1"/>
    <col min="13313" max="13313" width="19.140625" customWidth="1"/>
    <col min="13317" max="13317" width="20.7109375" customWidth="1"/>
    <col min="13318" max="13318" width="10.7109375" customWidth="1"/>
    <col min="13319" max="13319" width="6.140625" customWidth="1"/>
    <col min="13320" max="13320" width="7.7109375" customWidth="1"/>
    <col min="13321" max="13321" width="7.28515625" customWidth="1"/>
    <col min="13562" max="13562" width="2" customWidth="1"/>
    <col min="13563" max="13564" width="4.28515625" customWidth="1"/>
    <col min="13565" max="13565" width="9.85546875" customWidth="1"/>
    <col min="13566" max="13566" width="82.7109375" customWidth="1"/>
    <col min="13567" max="13567" width="14.85546875" bestFit="1" customWidth="1"/>
    <col min="13568" max="13568" width="9.5703125" customWidth="1"/>
    <col min="13569" max="13569" width="19.140625" customWidth="1"/>
    <col min="13573" max="13573" width="20.7109375" customWidth="1"/>
    <col min="13574" max="13574" width="10.7109375" customWidth="1"/>
    <col min="13575" max="13575" width="6.140625" customWidth="1"/>
    <col min="13576" max="13576" width="7.7109375" customWidth="1"/>
    <col min="13577" max="13577" width="7.28515625" customWidth="1"/>
    <col min="13818" max="13818" width="2" customWidth="1"/>
    <col min="13819" max="13820" width="4.28515625" customWidth="1"/>
    <col min="13821" max="13821" width="9.85546875" customWidth="1"/>
    <col min="13822" max="13822" width="82.7109375" customWidth="1"/>
    <col min="13823" max="13823" width="14.85546875" bestFit="1" customWidth="1"/>
    <col min="13824" max="13824" width="9.5703125" customWidth="1"/>
    <col min="13825" max="13825" width="19.140625" customWidth="1"/>
    <col min="13829" max="13829" width="20.7109375" customWidth="1"/>
    <col min="13830" max="13830" width="10.7109375" customWidth="1"/>
    <col min="13831" max="13831" width="6.140625" customWidth="1"/>
    <col min="13832" max="13832" width="7.7109375" customWidth="1"/>
    <col min="13833" max="13833" width="7.28515625" customWidth="1"/>
    <col min="14074" max="14074" width="2" customWidth="1"/>
    <col min="14075" max="14076" width="4.28515625" customWidth="1"/>
    <col min="14077" max="14077" width="9.85546875" customWidth="1"/>
    <col min="14078" max="14078" width="82.7109375" customWidth="1"/>
    <col min="14079" max="14079" width="14.85546875" bestFit="1" customWidth="1"/>
    <col min="14080" max="14080" width="9.5703125" customWidth="1"/>
    <col min="14081" max="14081" width="19.140625" customWidth="1"/>
    <col min="14085" max="14085" width="20.7109375" customWidth="1"/>
    <col min="14086" max="14086" width="10.7109375" customWidth="1"/>
    <col min="14087" max="14087" width="6.140625" customWidth="1"/>
    <col min="14088" max="14088" width="7.7109375" customWidth="1"/>
    <col min="14089" max="14089" width="7.28515625" customWidth="1"/>
    <col min="14330" max="14330" width="2" customWidth="1"/>
    <col min="14331" max="14332" width="4.28515625" customWidth="1"/>
    <col min="14333" max="14333" width="9.85546875" customWidth="1"/>
    <col min="14334" max="14334" width="82.7109375" customWidth="1"/>
    <col min="14335" max="14335" width="14.85546875" bestFit="1" customWidth="1"/>
    <col min="14336" max="14336" width="9.5703125" customWidth="1"/>
    <col min="14337" max="14337" width="19.140625" customWidth="1"/>
    <col min="14341" max="14341" width="20.7109375" customWidth="1"/>
    <col min="14342" max="14342" width="10.7109375" customWidth="1"/>
    <col min="14343" max="14343" width="6.140625" customWidth="1"/>
    <col min="14344" max="14344" width="7.7109375" customWidth="1"/>
    <col min="14345" max="14345" width="7.28515625" customWidth="1"/>
    <col min="14586" max="14586" width="2" customWidth="1"/>
    <col min="14587" max="14588" width="4.28515625" customWidth="1"/>
    <col min="14589" max="14589" width="9.85546875" customWidth="1"/>
    <col min="14590" max="14590" width="82.7109375" customWidth="1"/>
    <col min="14591" max="14591" width="14.85546875" bestFit="1" customWidth="1"/>
    <col min="14592" max="14592" width="9.5703125" customWidth="1"/>
    <col min="14593" max="14593" width="19.140625" customWidth="1"/>
    <col min="14597" max="14597" width="20.7109375" customWidth="1"/>
    <col min="14598" max="14598" width="10.7109375" customWidth="1"/>
    <col min="14599" max="14599" width="6.140625" customWidth="1"/>
    <col min="14600" max="14600" width="7.7109375" customWidth="1"/>
    <col min="14601" max="14601" width="7.28515625" customWidth="1"/>
    <col min="14842" max="14842" width="2" customWidth="1"/>
    <col min="14843" max="14844" width="4.28515625" customWidth="1"/>
    <col min="14845" max="14845" width="9.85546875" customWidth="1"/>
    <col min="14846" max="14846" width="82.7109375" customWidth="1"/>
    <col min="14847" max="14847" width="14.85546875" bestFit="1" customWidth="1"/>
    <col min="14848" max="14848" width="9.5703125" customWidth="1"/>
    <col min="14849" max="14849" width="19.140625" customWidth="1"/>
    <col min="14853" max="14853" width="20.7109375" customWidth="1"/>
    <col min="14854" max="14854" width="10.7109375" customWidth="1"/>
    <col min="14855" max="14855" width="6.140625" customWidth="1"/>
    <col min="14856" max="14856" width="7.7109375" customWidth="1"/>
    <col min="14857" max="14857" width="7.28515625" customWidth="1"/>
    <col min="15098" max="15098" width="2" customWidth="1"/>
    <col min="15099" max="15100" width="4.28515625" customWidth="1"/>
    <col min="15101" max="15101" width="9.85546875" customWidth="1"/>
    <col min="15102" max="15102" width="82.7109375" customWidth="1"/>
    <col min="15103" max="15103" width="14.85546875" bestFit="1" customWidth="1"/>
    <col min="15104" max="15104" width="9.5703125" customWidth="1"/>
    <col min="15105" max="15105" width="19.140625" customWidth="1"/>
    <col min="15109" max="15109" width="20.7109375" customWidth="1"/>
    <col min="15110" max="15110" width="10.7109375" customWidth="1"/>
    <col min="15111" max="15111" width="6.140625" customWidth="1"/>
    <col min="15112" max="15112" width="7.7109375" customWidth="1"/>
    <col min="15113" max="15113" width="7.28515625" customWidth="1"/>
    <col min="15354" max="15354" width="2" customWidth="1"/>
    <col min="15355" max="15356" width="4.28515625" customWidth="1"/>
    <col min="15357" max="15357" width="9.85546875" customWidth="1"/>
    <col min="15358" max="15358" width="82.7109375" customWidth="1"/>
    <col min="15359" max="15359" width="14.85546875" bestFit="1" customWidth="1"/>
    <col min="15360" max="15360" width="9.5703125" customWidth="1"/>
    <col min="15361" max="15361" width="19.140625" customWidth="1"/>
    <col min="15365" max="15365" width="20.7109375" customWidth="1"/>
    <col min="15366" max="15366" width="10.7109375" customWidth="1"/>
    <col min="15367" max="15367" width="6.140625" customWidth="1"/>
    <col min="15368" max="15368" width="7.7109375" customWidth="1"/>
    <col min="15369" max="15369" width="7.28515625" customWidth="1"/>
    <col min="15610" max="15610" width="2" customWidth="1"/>
    <col min="15611" max="15612" width="4.28515625" customWidth="1"/>
    <col min="15613" max="15613" width="9.85546875" customWidth="1"/>
    <col min="15614" max="15614" width="82.7109375" customWidth="1"/>
    <col min="15615" max="15615" width="14.85546875" bestFit="1" customWidth="1"/>
    <col min="15616" max="15616" width="9.5703125" customWidth="1"/>
    <col min="15617" max="15617" width="19.140625" customWidth="1"/>
    <col min="15621" max="15621" width="20.7109375" customWidth="1"/>
    <col min="15622" max="15622" width="10.7109375" customWidth="1"/>
    <col min="15623" max="15623" width="6.140625" customWidth="1"/>
    <col min="15624" max="15624" width="7.7109375" customWidth="1"/>
    <col min="15625" max="15625" width="7.28515625" customWidth="1"/>
    <col min="15866" max="15866" width="2" customWidth="1"/>
    <col min="15867" max="15868" width="4.28515625" customWidth="1"/>
    <col min="15869" max="15869" width="9.85546875" customWidth="1"/>
    <col min="15870" max="15870" width="82.7109375" customWidth="1"/>
    <col min="15871" max="15871" width="14.85546875" bestFit="1" customWidth="1"/>
    <col min="15872" max="15872" width="9.5703125" customWidth="1"/>
    <col min="15873" max="15873" width="19.140625" customWidth="1"/>
    <col min="15877" max="15877" width="20.7109375" customWidth="1"/>
    <col min="15878" max="15878" width="10.7109375" customWidth="1"/>
    <col min="15879" max="15879" width="6.140625" customWidth="1"/>
    <col min="15880" max="15880" width="7.7109375" customWidth="1"/>
    <col min="15881" max="15881" width="7.28515625" customWidth="1"/>
    <col min="16122" max="16122" width="2" customWidth="1"/>
    <col min="16123" max="16124" width="4.28515625" customWidth="1"/>
    <col min="16125" max="16125" width="9.85546875" customWidth="1"/>
    <col min="16126" max="16126" width="82.7109375" customWidth="1"/>
    <col min="16127" max="16127" width="14.85546875" bestFit="1" customWidth="1"/>
    <col min="16128" max="16128" width="9.5703125" customWidth="1"/>
    <col min="16129" max="16129" width="19.140625" customWidth="1"/>
    <col min="16133" max="16133" width="20.7109375" customWidth="1"/>
    <col min="16134" max="16134" width="10.7109375" customWidth="1"/>
    <col min="16135" max="16135" width="6.140625" customWidth="1"/>
    <col min="16136" max="16136" width="7.7109375" customWidth="1"/>
    <col min="16137" max="16137" width="7.28515625" customWidth="1"/>
  </cols>
  <sheetData>
    <row r="1" spans="1:12">
      <c r="A1" s="19"/>
      <c r="B1" s="19"/>
      <c r="C1" s="19"/>
      <c r="D1" s="20"/>
      <c r="E1" s="21"/>
      <c r="F1" s="21"/>
      <c r="G1" s="18"/>
      <c r="H1" s="18"/>
      <c r="I1" s="18"/>
      <c r="J1" s="18"/>
      <c r="K1" s="18"/>
    </row>
    <row r="2" spans="1:12" s="32" customFormat="1">
      <c r="A2" s="19"/>
      <c r="B2" s="29"/>
      <c r="C2" s="33"/>
      <c r="D2" s="34"/>
      <c r="E2" s="35"/>
      <c r="F2" s="35"/>
      <c r="G2" s="29"/>
      <c r="H2" s="29"/>
      <c r="I2" s="29"/>
      <c r="J2" s="29"/>
      <c r="K2" s="18"/>
    </row>
    <row r="3" spans="1:12" ht="15.75">
      <c r="A3" s="19"/>
      <c r="B3" s="29"/>
      <c r="C3" s="24" t="s">
        <v>21</v>
      </c>
      <c r="D3" s="13"/>
      <c r="E3" s="9"/>
      <c r="F3" s="9"/>
      <c r="G3" s="8"/>
      <c r="H3" s="8"/>
      <c r="I3" s="8"/>
      <c r="J3" s="29"/>
      <c r="K3" s="18"/>
    </row>
    <row r="4" spans="1:12">
      <c r="A4" s="18"/>
      <c r="B4" s="29"/>
      <c r="C4" s="17"/>
      <c r="D4" s="12"/>
      <c r="E4" s="2"/>
      <c r="F4" s="2"/>
      <c r="G4" s="1"/>
      <c r="H4" s="1"/>
      <c r="I4" s="1"/>
      <c r="J4" s="29"/>
      <c r="K4" s="18"/>
    </row>
    <row r="5" spans="1:12">
      <c r="A5" s="18"/>
      <c r="B5" s="29"/>
      <c r="C5" s="17"/>
      <c r="D5" s="12"/>
      <c r="E5" s="10" t="s">
        <v>3</v>
      </c>
      <c r="F5" s="10"/>
      <c r="G5" s="1"/>
      <c r="H5" s="1"/>
      <c r="I5" s="1"/>
      <c r="J5" s="29"/>
      <c r="K5" s="18"/>
    </row>
    <row r="6" spans="1:12">
      <c r="A6" s="18"/>
      <c r="B6" s="29"/>
      <c r="C6" s="17" t="s">
        <v>0</v>
      </c>
      <c r="D6" s="14"/>
      <c r="E6" s="11"/>
      <c r="F6" s="22"/>
      <c r="G6" s="1"/>
      <c r="H6" s="1"/>
      <c r="I6" s="1"/>
      <c r="J6" s="29"/>
      <c r="K6" s="18"/>
    </row>
    <row r="7" spans="1:12">
      <c r="A7" s="18"/>
      <c r="B7" s="29"/>
      <c r="C7" s="17" t="s">
        <v>4</v>
      </c>
      <c r="D7" s="15"/>
      <c r="E7" s="11"/>
      <c r="F7" s="22"/>
      <c r="G7" s="1"/>
      <c r="H7" s="1"/>
      <c r="I7" s="1"/>
      <c r="J7" s="29"/>
      <c r="K7" s="18"/>
    </row>
    <row r="8" spans="1:12">
      <c r="A8" s="18"/>
      <c r="B8" s="29"/>
      <c r="C8" s="17" t="s">
        <v>5</v>
      </c>
      <c r="D8" s="15"/>
      <c r="E8" s="11"/>
      <c r="F8" s="22"/>
      <c r="G8" s="1"/>
      <c r="H8" s="1"/>
      <c r="I8" s="1"/>
      <c r="J8" s="29"/>
      <c r="K8" s="18"/>
    </row>
    <row r="9" spans="1:12">
      <c r="A9" s="18"/>
      <c r="B9" s="29"/>
      <c r="C9" s="17" t="s">
        <v>6</v>
      </c>
      <c r="D9" s="15"/>
      <c r="E9" s="11"/>
      <c r="F9" s="22"/>
      <c r="G9" s="1"/>
      <c r="H9" s="1"/>
      <c r="I9" s="1"/>
      <c r="J9" s="29"/>
      <c r="K9" s="18"/>
    </row>
    <row r="10" spans="1:12">
      <c r="A10" s="18"/>
      <c r="B10" s="29"/>
      <c r="C10" s="17"/>
      <c r="D10" s="16"/>
      <c r="E10" s="2"/>
      <c r="F10" s="22"/>
      <c r="G10" s="36"/>
      <c r="H10" s="36"/>
      <c r="I10" s="36"/>
      <c r="J10" s="29"/>
      <c r="K10" s="18"/>
    </row>
    <row r="11" spans="1:12">
      <c r="A11" s="18"/>
      <c r="B11" s="29"/>
      <c r="C11" s="17"/>
      <c r="D11" s="16"/>
      <c r="E11" s="2"/>
      <c r="F11" s="22"/>
      <c r="G11" s="36"/>
      <c r="H11" s="36"/>
      <c r="I11" s="36"/>
      <c r="J11" s="29"/>
      <c r="K11" s="18"/>
    </row>
    <row r="12" spans="1:12" ht="15.75">
      <c r="A12" s="18"/>
      <c r="B12" s="29"/>
      <c r="C12" s="23" t="s">
        <v>20</v>
      </c>
      <c r="D12" s="16"/>
      <c r="E12" s="4"/>
      <c r="F12" s="4"/>
      <c r="G12" s="36"/>
      <c r="H12" s="36"/>
      <c r="I12" s="36"/>
      <c r="J12" s="29"/>
      <c r="K12" s="18"/>
    </row>
    <row r="13" spans="1:12">
      <c r="A13" s="18"/>
      <c r="B13" s="29"/>
      <c r="C13" s="17"/>
      <c r="D13" s="5"/>
      <c r="E13" s="6"/>
      <c r="F13" s="37"/>
      <c r="G13" s="36"/>
      <c r="H13" s="36"/>
      <c r="I13" s="36"/>
      <c r="J13" s="29"/>
      <c r="K13" s="18"/>
    </row>
    <row r="14" spans="1:12" ht="53.25" customHeight="1">
      <c r="A14" s="18"/>
      <c r="B14" s="29"/>
      <c r="C14" s="17"/>
      <c r="D14" s="5"/>
      <c r="E14" s="6"/>
      <c r="F14" s="37"/>
      <c r="G14" s="61"/>
      <c r="H14" s="61"/>
      <c r="I14" s="44"/>
      <c r="J14" s="30"/>
      <c r="K14" s="27"/>
      <c r="L14" s="3"/>
    </row>
    <row r="15" spans="1:12" s="7" customFormat="1" ht="105" customHeight="1">
      <c r="A15" s="18"/>
      <c r="B15" s="29"/>
      <c r="C15" s="66" t="s">
        <v>7</v>
      </c>
      <c r="D15" s="66" t="s">
        <v>9</v>
      </c>
      <c r="E15" s="68" t="s">
        <v>8</v>
      </c>
      <c r="F15" s="68" t="s">
        <v>10</v>
      </c>
      <c r="G15" s="64" t="s">
        <v>16</v>
      </c>
      <c r="H15" s="65"/>
      <c r="I15" s="62" t="s">
        <v>15</v>
      </c>
      <c r="J15" s="70"/>
      <c r="K15" s="27"/>
      <c r="L15" s="28"/>
    </row>
    <row r="16" spans="1:12" s="7" customFormat="1" ht="35.25" customHeight="1">
      <c r="A16" s="18"/>
      <c r="B16" s="29"/>
      <c r="C16" s="67"/>
      <c r="D16" s="67"/>
      <c r="E16" s="69"/>
      <c r="F16" s="69"/>
      <c r="G16" s="38" t="s">
        <v>1</v>
      </c>
      <c r="H16" s="38" t="s">
        <v>2</v>
      </c>
      <c r="I16" s="38" t="s">
        <v>1</v>
      </c>
      <c r="J16" s="38" t="s">
        <v>2</v>
      </c>
      <c r="K16" s="27"/>
      <c r="L16" s="28"/>
    </row>
    <row r="17" spans="1:11" s="25" customFormat="1" ht="21.75" customHeight="1">
      <c r="A17" s="26"/>
      <c r="B17" s="31"/>
      <c r="C17" s="46">
        <v>2</v>
      </c>
      <c r="D17" s="39">
        <v>999201580</v>
      </c>
      <c r="E17" s="40" t="str">
        <f>VLOOKUP(D17,'[2]agrupadores maxilo_1'!$B$7:$H$86,7,FALSE)</f>
        <v>A - Cargol crani-màxil·lo-facial reabsorbible estèril, diàmetre 1,6 - 1,9 mm vàries mides.</v>
      </c>
      <c r="F17" s="41"/>
      <c r="G17" s="42"/>
      <c r="H17" s="42"/>
      <c r="I17" s="43"/>
      <c r="J17" s="45"/>
      <c r="K17" s="26"/>
    </row>
    <row r="18" spans="1:11" s="25" customFormat="1" ht="21.75" customHeight="1">
      <c r="A18" s="26"/>
      <c r="B18" s="31"/>
      <c r="C18" s="46">
        <v>2</v>
      </c>
      <c r="D18" s="39">
        <v>999201834</v>
      </c>
      <c r="E18" s="40" t="str">
        <f>VLOOKUP(D18,'[2]agrupadores maxilo_1'!$B$7:$H$86,7,FALSE)</f>
        <v>A - Cargol crani-màxil•lo-facial reabsorbible estèril, diàmetre 2,1 - 2,4 mm vàries mides.</v>
      </c>
      <c r="F18" s="41"/>
      <c r="G18" s="42"/>
      <c r="H18" s="42"/>
      <c r="I18" s="43"/>
      <c r="J18" s="45"/>
      <c r="K18" s="26"/>
    </row>
    <row r="19" spans="1:11" s="25" customFormat="1" ht="21.75" customHeight="1">
      <c r="A19" s="26"/>
      <c r="B19" s="31"/>
      <c r="C19" s="46">
        <v>2</v>
      </c>
      <c r="D19" s="39">
        <v>999201000</v>
      </c>
      <c r="E19" s="40" t="str">
        <f>VLOOKUP(D19,'[2]agrupadores maxilo_1'!$B$7:$H$86,7,FALSE)</f>
        <v>A - Malla absorbible per a cirurgia crani-màxil·lo-facial, perfil  de 0,8 a 1,4mm, estèril, vàries mides</v>
      </c>
      <c r="F19" s="41"/>
      <c r="G19" s="42"/>
      <c r="H19" s="42"/>
      <c r="I19" s="43"/>
      <c r="J19" s="45"/>
      <c r="K19" s="26"/>
    </row>
    <row r="20" spans="1:11" s="25" customFormat="1" ht="21.75" customHeight="1">
      <c r="A20" s="26"/>
      <c r="B20" s="31"/>
      <c r="C20" s="46">
        <v>2</v>
      </c>
      <c r="D20" s="39">
        <v>999201589</v>
      </c>
      <c r="E20" s="40" t="str">
        <f>VLOOKUP(D20,'[2]agrupadores maxilo_1'!$B$7:$H$86,7,FALSE)</f>
        <v>A - Malla absorbible per a cirurgia crani-màxil·lo-facial, perfil de menys de 0,8mm, estèril, vàries mides</v>
      </c>
      <c r="F20" s="41"/>
      <c r="G20" s="42"/>
      <c r="H20" s="42"/>
      <c r="I20" s="43"/>
      <c r="J20" s="45"/>
      <c r="K20" s="26"/>
    </row>
    <row r="21" spans="1:11" s="25" customFormat="1" ht="21.75" customHeight="1">
      <c r="A21" s="26"/>
      <c r="B21" s="31"/>
      <c r="C21" s="46">
        <v>2</v>
      </c>
      <c r="D21" s="39">
        <v>999201831</v>
      </c>
      <c r="E21" s="40" t="str">
        <f>VLOOKUP(D21,'[2]agrupadores maxilo_1'!$B$7:$H$86,7,FALSE)</f>
        <v>A - Placa crani-màxil·lo-facial absorbible, recta, de més de 10 forats, estèril, vàries mides</v>
      </c>
      <c r="F21" s="41"/>
      <c r="G21" s="42"/>
      <c r="H21" s="42"/>
      <c r="I21" s="43"/>
      <c r="J21" s="45"/>
      <c r="K21" s="26"/>
    </row>
    <row r="22" spans="1:11" s="25" customFormat="1" ht="21.75" customHeight="1">
      <c r="A22" s="26"/>
      <c r="B22" s="31"/>
      <c r="C22" s="46">
        <v>2</v>
      </c>
      <c r="D22" s="39">
        <v>999200985</v>
      </c>
      <c r="E22" s="40" t="str">
        <f>VLOOKUP(D22,'[2]agrupadores maxilo_1'!$B$7:$H$86,7,FALSE)</f>
        <v>A - Placa-malla-làmina crani-màxil•lo-facial absorbible preformada sense forats, estèril, vàries formes i mides.</v>
      </c>
      <c r="F22" s="41"/>
      <c r="G22" s="42"/>
      <c r="H22" s="42"/>
      <c r="I22" s="43"/>
      <c r="J22" s="45"/>
      <c r="K22" s="26"/>
    </row>
    <row r="23" spans="1:11" s="25" customFormat="1" ht="21.75" customHeight="1">
      <c r="A23" s="26"/>
      <c r="B23" s="31"/>
      <c r="C23" s="55">
        <v>2</v>
      </c>
      <c r="D23" s="56">
        <v>999201200</v>
      </c>
      <c r="E23" s="40" t="str">
        <f>VLOOKUP(D23,[1]camax!$B$7:$H$19,7,FALSE)</f>
        <v>A - Placa crani-màxil·lo-facial absorbible, recta, fins a 10 forats, estèril, vàries mides</v>
      </c>
      <c r="F23" s="57"/>
      <c r="G23" s="58"/>
      <c r="H23" s="58"/>
      <c r="I23" s="59"/>
      <c r="J23" s="60"/>
      <c r="K23" s="26"/>
    </row>
    <row r="24" spans="1:11">
      <c r="A24" s="19"/>
      <c r="B24" s="19"/>
      <c r="C24" s="19"/>
      <c r="D24" s="20"/>
      <c r="E24" s="21"/>
      <c r="F24" s="21"/>
      <c r="G24" s="18"/>
      <c r="H24" s="18"/>
      <c r="I24" s="18"/>
      <c r="J24" s="18"/>
      <c r="K24" s="18"/>
    </row>
  </sheetData>
  <mergeCells count="7">
    <mergeCell ref="I15:J15"/>
    <mergeCell ref="G14:H14"/>
    <mergeCell ref="C15:C16"/>
    <mergeCell ref="D15:D16"/>
    <mergeCell ref="E15:E16"/>
    <mergeCell ref="F15:F16"/>
    <mergeCell ref="G15:H15"/>
  </mergeCells>
  <pageMargins left="0.25" right="0.25" top="0.75" bottom="0.75" header="0.3" footer="0.3"/>
  <pageSetup paperSize="9" scale="6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ANNEX D3 TOTS ELS LOTS</vt:lpstr>
      <vt:lpstr>ANNEX D3 LOT 2</vt:lpstr>
      <vt:lpstr>'ANNEX D3 TOTS ELS LOTS'!Àrea_d'impressió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 Garcia Barriocanal</dc:creator>
  <cp:lastModifiedBy>César Iturbide Zugasti</cp:lastModifiedBy>
  <cp:lastPrinted>2024-06-10T08:41:31Z</cp:lastPrinted>
  <dcterms:created xsi:type="dcterms:W3CDTF">2017-05-24T15:02:49Z</dcterms:created>
  <dcterms:modified xsi:type="dcterms:W3CDTF">2025-01-15T13:12:07Z</dcterms:modified>
</cp:coreProperties>
</file>